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6257217A-E41D-48FA-8D4D-A0732731C42F}" xr6:coauthVersionLast="47" xr6:coauthVersionMax="47" xr10:uidLastSave="{00000000-0000-0000-0000-000000000000}"/>
  <bookViews>
    <workbookView xWindow="735" yWindow="735" windowWidth="23745" windowHeight="14100"/>
  </bookViews>
  <sheets>
    <sheet name="current_week" sheetId="1" r:id="rId1"/>
  </sheets>
  <definedNames>
    <definedName name="ColumnRef">!#REF!</definedName>
  </definedNames>
  <calcPr calcId="181029"/>
</workbook>
</file>

<file path=xl/calcChain.xml><?xml version="1.0" encoding="utf-8"?>
<calcChain xmlns="http://schemas.openxmlformats.org/spreadsheetml/2006/main">
  <c r="K85" i="1" l="1"/>
  <c r="L85" i="1" s="1"/>
  <c r="K84" i="1"/>
  <c r="L84" i="1" s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<sst xmlns="http://schemas.openxmlformats.org/spreadsheetml/2006/main" count="347" uniqueCount="140">
  <si>
    <t>National average wholesale prices of home-grown horticultural produce</t>
  </si>
  <si>
    <t>Updated on:</t>
  </si>
  <si>
    <t>Next update:</t>
  </si>
  <si>
    <t xml:space="preserve">Contact: </t>
  </si>
  <si>
    <t>Agricultural Accounts and Market Prices team</t>
  </si>
  <si>
    <t>Department for Environment, Food and Rural Affairs</t>
  </si>
  <si>
    <t>Room 202, Foss House, Kings Pool</t>
  </si>
  <si>
    <t>Week:</t>
  </si>
  <si>
    <t>1-2 Peasholme Green, York, YO1 7PX</t>
  </si>
  <si>
    <t>Current week price (£)</t>
  </si>
  <si>
    <t>Tel: +44 (0)7920 073612</t>
  </si>
  <si>
    <t>Email: prices@defra.gov.uk</t>
  </si>
  <si>
    <t>Lower most usual</t>
  </si>
  <si>
    <t>Upper most usual</t>
  </si>
  <si>
    <t>Range</t>
  </si>
  <si>
    <t>Average</t>
  </si>
  <si>
    <t>Previous week average</t>
  </si>
  <si>
    <t>Weekly change £</t>
  </si>
  <si>
    <t>Weekly change %</t>
  </si>
  <si>
    <t>Commodity</t>
  </si>
  <si>
    <t>A</t>
  </si>
  <si>
    <t>B</t>
  </si>
  <si>
    <t>B - A</t>
  </si>
  <si>
    <t>C</t>
  </si>
  <si>
    <t>D</t>
  </si>
  <si>
    <t>C - D</t>
  </si>
  <si>
    <t>(C - D)/D</t>
  </si>
  <si>
    <t>Units (a)</t>
  </si>
  <si>
    <t>Fruit</t>
  </si>
  <si>
    <t>Apples</t>
  </si>
  <si>
    <t>Bramley's seedling</t>
  </si>
  <si>
    <t>kg</t>
  </si>
  <si>
    <t>Cox's orange group</t>
  </si>
  <si>
    <t>-</t>
  </si>
  <si>
    <t>Egremont Russet</t>
  </si>
  <si>
    <t xml:space="preserve"> </t>
  </si>
  <si>
    <t>Braeburn</t>
  </si>
  <si>
    <t>Gala</t>
  </si>
  <si>
    <t>Other Early Season</t>
  </si>
  <si>
    <t>Other Mid Season</t>
  </si>
  <si>
    <t>Other Late Season</t>
  </si>
  <si>
    <t>Blackberries</t>
  </si>
  <si>
    <t>Currants</t>
  </si>
  <si>
    <t>Black</t>
  </si>
  <si>
    <t>Red</t>
  </si>
  <si>
    <t>Blueberries</t>
  </si>
  <si>
    <t>Cherries</t>
  </si>
  <si>
    <t>Gooseberries</t>
  </si>
  <si>
    <t>Pears</t>
  </si>
  <si>
    <t>Conference</t>
  </si>
  <si>
    <t>Doyenne du Comice</t>
  </si>
  <si>
    <t>Other</t>
  </si>
  <si>
    <t>Plums</t>
  </si>
  <si>
    <t>Victoria</t>
  </si>
  <si>
    <t>All other</t>
  </si>
  <si>
    <t>Raspberries</t>
  </si>
  <si>
    <t>Strawberries</t>
  </si>
  <si>
    <t>Vegetable</t>
  </si>
  <si>
    <t>Asparagus</t>
  </si>
  <si>
    <t>Beans</t>
  </si>
  <si>
    <t>Broad</t>
  </si>
  <si>
    <t>Dwarf, French or Kidney</t>
  </si>
  <si>
    <t>Runner Climbing</t>
  </si>
  <si>
    <t>Beetroot</t>
  </si>
  <si>
    <t>Brussels Sprouts</t>
  </si>
  <si>
    <t>Pak choi</t>
  </si>
  <si>
    <t>Curly kale</t>
  </si>
  <si>
    <t>Cabbage</t>
  </si>
  <si>
    <t>Savoy</t>
  </si>
  <si>
    <t>head</t>
  </si>
  <si>
    <t>Spring greens</t>
  </si>
  <si>
    <t>Pre-packed</t>
  </si>
  <si>
    <t>Summer &amp; Autumn Pointed</t>
  </si>
  <si>
    <t>White</t>
  </si>
  <si>
    <t>Round Green Other</t>
  </si>
  <si>
    <t>Calabrese</t>
  </si>
  <si>
    <t>Capsicum</t>
  </si>
  <si>
    <t>Green</t>
  </si>
  <si>
    <t>Elongated</t>
  </si>
  <si>
    <t>Yellow/orange</t>
  </si>
  <si>
    <t>Carrots</t>
  </si>
  <si>
    <t>Topped Washed</t>
  </si>
  <si>
    <t>Cauliflower</t>
  </si>
  <si>
    <t>Celery</t>
  </si>
  <si>
    <t>All Washed</t>
  </si>
  <si>
    <t>Celeriac</t>
  </si>
  <si>
    <t>Chinese leaf (b)</t>
  </si>
  <si>
    <t>Coriander</t>
  </si>
  <si>
    <t>(Bunch)</t>
  </si>
  <si>
    <t>Courgettes</t>
  </si>
  <si>
    <t>Cucumbers</t>
  </si>
  <si>
    <t>Leeks</t>
  </si>
  <si>
    <t>Trimmed</t>
  </si>
  <si>
    <t>Lettuce</t>
  </si>
  <si>
    <t>Butterhead Indoor</t>
  </si>
  <si>
    <t>Cos</t>
  </si>
  <si>
    <t>Crisp Iceberg Type</t>
  </si>
  <si>
    <t>Little Gem</t>
  </si>
  <si>
    <t>twin</t>
  </si>
  <si>
    <t>Rocket</t>
  </si>
  <si>
    <t>Mixed babyleaf salad</t>
  </si>
  <si>
    <t>Pillow pack</t>
  </si>
  <si>
    <t>Onion</t>
  </si>
  <si>
    <t>Bulb brown</t>
  </si>
  <si>
    <t>Bulb red</t>
  </si>
  <si>
    <t>Salad/spring (Bunch)</t>
  </si>
  <si>
    <t>Swede</t>
  </si>
  <si>
    <t>Turnip</t>
  </si>
  <si>
    <t>Parsnips</t>
  </si>
  <si>
    <t>All Varieties</t>
  </si>
  <si>
    <t>Peas</t>
  </si>
  <si>
    <t>Shelling All Varieties</t>
  </si>
  <si>
    <t>Rhubarb</t>
  </si>
  <si>
    <t>Forced</t>
  </si>
  <si>
    <t>Outdoor</t>
  </si>
  <si>
    <t>Spinach leaf</t>
  </si>
  <si>
    <t>Loose/bunches</t>
  </si>
  <si>
    <t>Sweetcorn</t>
  </si>
  <si>
    <t>Tomatoes</t>
  </si>
  <si>
    <t>Round</t>
  </si>
  <si>
    <t>Vine</t>
  </si>
  <si>
    <t>Cherry</t>
  </si>
  <si>
    <t>Plum</t>
  </si>
  <si>
    <t>Cut flowers</t>
  </si>
  <si>
    <t>Gladioli</t>
  </si>
  <si>
    <t>Stem</t>
  </si>
  <si>
    <t>Tulips</t>
  </si>
  <si>
    <t>Source: Department for Environment, Food and Rural Affairs</t>
  </si>
  <si>
    <t>Data collected:</t>
  </si>
  <si>
    <t xml:space="preserve">These prices are the average most usual prices charged for home-grown fruit, vegetable and flowers at wholesale markets.  </t>
  </si>
  <si>
    <t xml:space="preserve">Prices are collected from various national wholesale markets, currently Birmingham, Manchester, London (either New Spitalfields or Western International Market) and Bristol (effective from 14 January 2019). </t>
  </si>
  <si>
    <t xml:space="preserve">Data collection is reviewed periodically and the markets, as well as the commodities reported, can change.  </t>
  </si>
  <si>
    <t>Revisions:</t>
  </si>
  <si>
    <t xml:space="preserve">Figures in this notice are provisional and subject to revision. </t>
  </si>
  <si>
    <t>Footnotes</t>
  </si>
  <si>
    <t>(a) The prices for some commodities are based on different units to those used before November 2017.</t>
  </si>
  <si>
    <t>(b) Collection of prices for Chinese leaf commenced on 09/09/19</t>
  </si>
  <si>
    <t xml:space="preserve">(c) Price collection for watercress was discontinued on 09/09/19 </t>
  </si>
  <si>
    <t>© Crown Copyright 2024</t>
  </si>
  <si>
    <t>No part of this publication may be produced in any form without the permission of the Department for Environment, Food and Rural Affairs.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</si>
</sst>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[$-809]dd&quot; &quot;mmmm&quot; &quot;yyyy"/>
    <numFmt numFmtId="166" formatCode="0.0&quot;    &quot;"/>
    <numFmt numFmtId="167" formatCode="&quot;+ &quot;0.0&quot;      &quot;;&quot;- &quot;0.0&quot;      &quot;;0&quot;        &quot;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MS Sans Serif"/>
    </font>
    <font>
      <sz val="12"/>
      <color rgb="FF000000"/>
      <name val="Arial"/>
      <family val="2"/>
    </font>
    <font>
      <sz val="10"/>
      <color rgb="FF008531"/>
      <name val="Arial"/>
      <family val="2"/>
    </font>
    <font>
      <b/>
      <sz val="14"/>
      <color rgb="FF008531"/>
      <name val="Arial"/>
      <family val="2"/>
    </font>
    <font>
      <b/>
      <sz val="12"/>
      <color rgb="FF00853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MS Sans Serif"/>
    </font>
    <font>
      <b/>
      <sz val="14"/>
      <color rgb="FF000000"/>
      <name val="Arial"/>
      <family val="2"/>
    </font>
    <font>
      <u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" fillId="0" borderId="0" applyNumberFormat="0" applyFont="0" applyBorder="0" applyProtection="0"/>
  </cellStyleXfs>
  <cellXfs count="94">
    <xf numFmtId="0" fontId="0" fillId="0" borderId="0" xfId="0"/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165" fontId="4" fillId="0" borderId="0" xfId="0" applyNumberFormat="1" applyFont="1" applyFill="1"/>
    <xf numFmtId="0" fontId="8" fillId="0" borderId="0" xfId="0" applyFont="1" applyFill="1" applyProtection="1">
      <protection locked="0"/>
    </xf>
    <xf numFmtId="0" fontId="4" fillId="0" borderId="0" xfId="0" applyFont="1" applyFill="1"/>
    <xf numFmtId="166" fontId="7" fillId="0" borderId="0" xfId="8" applyNumberFormat="1" applyFont="1" applyFill="1" applyAlignment="1" applyProtection="1">
      <alignment horizontal="left"/>
      <protection locked="0"/>
    </xf>
    <xf numFmtId="167" fontId="4" fillId="0" borderId="0" xfId="8" applyNumberFormat="1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left"/>
      <protection locked="0"/>
    </xf>
    <xf numFmtId="166" fontId="4" fillId="0" borderId="0" xfId="8" applyNumberFormat="1" applyFont="1" applyFill="1" applyAlignment="1" applyProtection="1">
      <protection locked="0"/>
    </xf>
    <xf numFmtId="0" fontId="9" fillId="0" borderId="0" xfId="0" applyFont="1" applyFill="1" applyProtection="1">
      <protection locked="0"/>
    </xf>
    <xf numFmtId="166" fontId="4" fillId="0" borderId="0" xfId="8" applyNumberFormat="1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10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167" fontId="11" fillId="0" borderId="0" xfId="1" applyNumberFormat="1" applyFont="1" applyFill="1" applyAlignment="1" applyProtection="1">
      <protection locked="0"/>
    </xf>
    <xf numFmtId="164" fontId="4" fillId="0" borderId="4" xfId="0" applyNumberFormat="1" applyFont="1" applyBorder="1" applyAlignment="1" applyProtection="1">
      <alignment horizontal="center" wrapText="1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8" fillId="0" borderId="4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 wrapText="1"/>
      <protection locked="0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0" fillId="3" borderId="2" xfId="0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0" xfId="0" applyFill="1"/>
    <xf numFmtId="0" fontId="4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/>
    </xf>
    <xf numFmtId="0" fontId="8" fillId="3" borderId="5" xfId="0" applyFont="1" applyFill="1" applyBorder="1" applyAlignment="1" applyProtection="1">
      <alignment horizontal="center"/>
      <protection locked="0"/>
    </xf>
    <xf numFmtId="9" fontId="4" fillId="3" borderId="5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 applyProtection="1">
      <alignment horizontal="center"/>
      <protection locked="0"/>
    </xf>
    <xf numFmtId="9" fontId="4" fillId="2" borderId="5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2" fontId="4" fillId="3" borderId="5" xfId="0" applyNumberFormat="1" applyFont="1" applyFill="1" applyBorder="1" applyAlignment="1" applyProtection="1">
      <alignment horizontal="center"/>
      <protection locked="0"/>
    </xf>
    <xf numFmtId="4" fontId="4" fillId="3" borderId="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8" fillId="2" borderId="7" xfId="0" applyNumberFormat="1" applyFont="1" applyFill="1" applyBorder="1" applyAlignment="1" applyProtection="1">
      <alignment horizontal="center"/>
      <protection locked="0"/>
    </xf>
    <xf numFmtId="4" fontId="4" fillId="3" borderId="8" xfId="0" applyNumberFormat="1" applyFont="1" applyFill="1" applyBorder="1" applyAlignment="1">
      <alignment horizontal="center"/>
    </xf>
    <xf numFmtId="9" fontId="4" fillId="3" borderId="8" xfId="0" applyNumberFormat="1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4" fontId="4" fillId="2" borderId="8" xfId="0" applyNumberFormat="1" applyFont="1" applyFill="1" applyBorder="1" applyAlignment="1" applyProtection="1">
      <alignment horizontal="center"/>
      <protection locked="0"/>
    </xf>
    <xf numFmtId="4" fontId="4" fillId="2" borderId="8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 applyProtection="1">
      <alignment horizontal="center"/>
      <protection locked="0"/>
    </xf>
    <xf numFmtId="9" fontId="4" fillId="2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4" fontId="4" fillId="3" borderId="10" xfId="0" applyNumberFormat="1" applyFont="1" applyFill="1" applyBorder="1" applyAlignment="1" applyProtection="1">
      <alignment horizontal="center"/>
      <protection locked="0"/>
    </xf>
    <xf numFmtId="4" fontId="4" fillId="3" borderId="10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 applyProtection="1">
      <alignment horizontal="center"/>
      <protection locked="0"/>
    </xf>
    <xf numFmtId="9" fontId="4" fillId="3" borderId="10" xfId="0" applyNumberFormat="1" applyFont="1" applyFill="1" applyBorder="1" applyAlignment="1">
      <alignment horizontal="center"/>
    </xf>
    <xf numFmtId="0" fontId="8" fillId="0" borderId="0" xfId="4" applyFont="1" applyFill="1" applyAlignment="1"/>
    <xf numFmtId="0" fontId="4" fillId="0" borderId="0" xfId="4" applyFont="1" applyFill="1" applyAlignment="1"/>
    <xf numFmtId="0" fontId="4" fillId="0" borderId="0" xfId="4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4" applyFont="1" applyFill="1" applyAlignment="1"/>
    <xf numFmtId="0" fontId="12" fillId="0" borderId="0" xfId="4" applyFont="1" applyFill="1" applyAlignment="1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9">
    <cellStyle name="Hyperlink" xfId="1"/>
    <cellStyle name="Hyperlink 2" xfId="2"/>
    <cellStyle name="Hyperlink 3" xfId="3"/>
    <cellStyle name="Normal 2" xfId="4"/>
    <cellStyle name="Normal 2 2" xfId="5"/>
    <cellStyle name="Normal 3" xfId="6"/>
    <cellStyle name="Normal 5" xfId="7"/>
    <cellStyle name="Refdb standard" xfId="8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ices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H352"/>
  <sheetViews>
    <sheetView tabSelected="1" workbookViewId="0"/>
  </sheetViews>
  <sheetFormatPr defaultRowHeight="12.6" x14ac:dyDescent="0.2"/>
  <cols>
    <col min="1" max="1" width="4.7109375" style="92" customWidth="1"/>
    <col min="2" max="2" width="16.28515625" style="93" customWidth="1"/>
    <col min="3" max="3" width="25.5703125" style="93" customWidth="1"/>
    <col min="4" max="4" width="27.7109375" style="93" customWidth="1"/>
    <col min="5" max="5" width="10" style="93" customWidth="1"/>
    <col min="6" max="9" width="13.140625" style="93" customWidth="1"/>
    <col min="10" max="10" width="14.140625" style="93" customWidth="1"/>
    <col min="11" max="11" width="18.42578125" customWidth="1"/>
    <col min="12" max="12" width="16.28515625" customWidth="1"/>
    <col min="13" max="528" width="9.140625" style="43" customWidth="1"/>
    <col min="529" max="529" width="9.140625" customWidth="1"/>
  </cols>
  <sheetData>
    <row r="1" spans="1:528" s="5" customFormat="1" ht="20.25" customHeight="1" x14ac:dyDescent="0.25">
      <c r="A1" s="1"/>
      <c r="B1" s="2" t="s">
        <v>0</v>
      </c>
      <c r="C1" s="3"/>
      <c r="D1" s="3"/>
      <c r="E1" s="3"/>
      <c r="F1" s="4"/>
      <c r="G1" s="4"/>
      <c r="H1" s="4"/>
      <c r="I1" s="4"/>
      <c r="J1" s="4"/>
    </row>
    <row r="2" spans="1:528" s="10" customFormat="1" ht="15.75" x14ac:dyDescent="0.25">
      <c r="A2" s="6"/>
      <c r="B2" s="7" t="s">
        <v>1</v>
      </c>
      <c r="C2" s="8">
        <v>45376</v>
      </c>
      <c r="D2" s="7"/>
      <c r="E2" s="9"/>
      <c r="F2" s="7"/>
      <c r="G2" s="7"/>
      <c r="H2" s="7"/>
      <c r="I2" s="7"/>
      <c r="J2" s="7"/>
    </row>
    <row r="3" spans="1:528" s="10" customFormat="1" ht="16.5" customHeight="1" x14ac:dyDescent="0.2">
      <c r="A3" s="6"/>
      <c r="B3" s="7" t="s">
        <v>2</v>
      </c>
      <c r="C3" s="8">
        <v>45384</v>
      </c>
      <c r="D3" s="7"/>
      <c r="E3" s="7"/>
      <c r="F3" s="7"/>
      <c r="G3" s="7"/>
      <c r="H3" s="7"/>
      <c r="I3" s="7"/>
      <c r="J3" s="7"/>
    </row>
    <row r="4" spans="1:528" s="10" customFormat="1" ht="16.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</row>
    <row r="5" spans="1:528" s="10" customFormat="1" ht="14.25" customHeight="1" x14ac:dyDescent="0.25">
      <c r="A5" s="6"/>
      <c r="B5" s="11" t="s">
        <v>3</v>
      </c>
      <c r="C5" s="7"/>
      <c r="D5" s="12"/>
      <c r="E5" s="13"/>
      <c r="F5" s="7"/>
      <c r="G5" s="7"/>
      <c r="H5" s="7"/>
      <c r="I5" s="7"/>
      <c r="J5" s="7"/>
    </row>
    <row r="6" spans="1:528" s="10" customFormat="1" ht="15.75" x14ac:dyDescent="0.25">
      <c r="A6" s="6"/>
      <c r="B6" s="12" t="s">
        <v>4</v>
      </c>
      <c r="C6" s="7"/>
      <c r="D6" s="14"/>
      <c r="E6" s="15"/>
      <c r="F6" s="7"/>
      <c r="G6" s="7"/>
      <c r="H6" s="7"/>
      <c r="I6" s="7"/>
      <c r="J6" s="7"/>
    </row>
    <row r="7" spans="1:528" s="10" customFormat="1" ht="15.75" x14ac:dyDescent="0.25">
      <c r="A7" s="6"/>
      <c r="B7" s="14" t="s">
        <v>5</v>
      </c>
      <c r="C7" s="7"/>
      <c r="D7" s="16"/>
      <c r="E7" s="17"/>
      <c r="F7" s="7"/>
      <c r="G7" s="7"/>
      <c r="H7" s="7"/>
      <c r="I7" s="7"/>
      <c r="J7" s="7"/>
    </row>
    <row r="8" spans="1:528" s="10" customFormat="1" ht="15.75" x14ac:dyDescent="0.25">
      <c r="A8" s="6"/>
      <c r="B8" s="16" t="s">
        <v>6</v>
      </c>
      <c r="C8" s="7"/>
      <c r="D8" s="16"/>
      <c r="E8" s="17"/>
      <c r="F8" s="7"/>
      <c r="G8" s="18" t="s">
        <v>7</v>
      </c>
      <c r="H8" s="6">
        <v>12</v>
      </c>
      <c r="I8" s="7"/>
      <c r="J8" s="7"/>
    </row>
    <row r="9" spans="1:528" s="10" customFormat="1" ht="15.75" x14ac:dyDescent="0.25">
      <c r="A9" s="6"/>
      <c r="B9" s="16" t="s">
        <v>8</v>
      </c>
      <c r="C9" s="7"/>
      <c r="D9" s="16"/>
      <c r="E9" s="17"/>
      <c r="F9" s="19"/>
      <c r="G9" s="19"/>
      <c r="H9" s="19"/>
      <c r="I9" s="19"/>
      <c r="J9" s="19"/>
      <c r="K9" s="20"/>
      <c r="L9" s="20"/>
    </row>
    <row r="10" spans="1:528" s="27" customFormat="1" ht="18" x14ac:dyDescent="0.25">
      <c r="A10" s="6"/>
      <c r="B10" s="10"/>
      <c r="C10" s="7"/>
      <c r="D10" s="16"/>
      <c r="E10" s="17"/>
      <c r="F10" s="21"/>
      <c r="G10" s="22" t="s">
        <v>9</v>
      </c>
      <c r="H10" s="23"/>
      <c r="I10" s="23"/>
      <c r="J10" s="24"/>
      <c r="K10" s="25"/>
      <c r="L10" s="2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</row>
    <row r="11" spans="1:528" s="27" customFormat="1" ht="45.75" x14ac:dyDescent="0.25">
      <c r="A11" s="6"/>
      <c r="B11" s="12" t="s">
        <v>10</v>
      </c>
      <c r="C11" s="7"/>
      <c r="D11" s="28" t="s">
        <v>11</v>
      </c>
      <c r="E11" s="17"/>
      <c r="F11" s="29" t="s">
        <v>12</v>
      </c>
      <c r="G11" s="29" t="s">
        <v>13</v>
      </c>
      <c r="H11" s="30" t="s">
        <v>14</v>
      </c>
      <c r="I11" s="31" t="s">
        <v>15</v>
      </c>
      <c r="J11" s="32" t="s">
        <v>16</v>
      </c>
      <c r="K11" s="33" t="s">
        <v>17</v>
      </c>
      <c r="L11" s="34" t="s">
        <v>18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</row>
    <row r="12" spans="1:528" ht="23.25" customHeight="1" x14ac:dyDescent="0.25">
      <c r="A12" s="35"/>
      <c r="B12" s="36" t="s">
        <v>19</v>
      </c>
      <c r="C12" s="37"/>
      <c r="D12" s="37"/>
      <c r="E12" s="38"/>
      <c r="F12" s="39" t="s">
        <v>20</v>
      </c>
      <c r="G12" s="39" t="s">
        <v>21</v>
      </c>
      <c r="H12" s="39" t="s">
        <v>22</v>
      </c>
      <c r="I12" s="39" t="s">
        <v>23</v>
      </c>
      <c r="J12" s="40" t="s">
        <v>24</v>
      </c>
      <c r="K12" s="41" t="s">
        <v>25</v>
      </c>
      <c r="L12" s="42" t="s">
        <v>26</v>
      </c>
    </row>
    <row r="13" spans="1:528" s="27" customFormat="1" ht="16.5" customHeight="1" x14ac:dyDescent="0.25">
      <c r="A13" s="44"/>
      <c r="B13" s="45"/>
      <c r="C13" s="45"/>
      <c r="D13" s="45"/>
      <c r="E13" s="46" t="s">
        <v>27</v>
      </c>
      <c r="F13" s="47"/>
      <c r="G13" s="47"/>
      <c r="H13" s="48"/>
      <c r="I13" s="49"/>
      <c r="J13" s="49"/>
      <c r="K13" s="47"/>
      <c r="L13" s="5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</row>
    <row r="14" spans="1:528" s="58" customFormat="1" ht="15.75" x14ac:dyDescent="0.25">
      <c r="A14" s="51">
        <v>1</v>
      </c>
      <c r="B14" s="52" t="s">
        <v>28</v>
      </c>
      <c r="C14" s="52" t="s">
        <v>29</v>
      </c>
      <c r="D14" s="52" t="s">
        <v>30</v>
      </c>
      <c r="E14" s="53" t="s">
        <v>31</v>
      </c>
      <c r="F14" s="54">
        <v>1.1000000000000001</v>
      </c>
      <c r="G14" s="54">
        <v>1.92</v>
      </c>
      <c r="H14" s="55">
        <v>0.81999999999999984</v>
      </c>
      <c r="I14" s="56">
        <v>1.48</v>
      </c>
      <c r="J14" s="56">
        <v>1.33</v>
      </c>
      <c r="K14" s="54">
        <v>0.14999999999999991</v>
      </c>
      <c r="L14" s="57">
        <f t="shared" ref="L14:L45" si="0">IF(K14 = " "," ", IF(K14="-", "-", K14/J14))</f>
        <v>0.11278195488721797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</row>
    <row r="15" spans="1:528" s="27" customFormat="1" ht="15.75" x14ac:dyDescent="0.25">
      <c r="A15" s="44">
        <v>2</v>
      </c>
      <c r="B15" s="59" t="s">
        <v>28</v>
      </c>
      <c r="C15" s="59" t="s">
        <v>29</v>
      </c>
      <c r="D15" s="59" t="s">
        <v>32</v>
      </c>
      <c r="E15" s="60" t="s">
        <v>31</v>
      </c>
      <c r="F15" s="61"/>
      <c r="G15" s="61"/>
      <c r="H15" s="62"/>
      <c r="I15" s="63"/>
      <c r="J15" s="63">
        <v>1.74</v>
      </c>
      <c r="K15" s="61" t="s">
        <v>33</v>
      </c>
      <c r="L15" s="50" t="str">
        <f t="shared" si="0"/>
        <v>-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</row>
    <row r="16" spans="1:528" s="58" customFormat="1" ht="15.75" x14ac:dyDescent="0.25">
      <c r="A16" s="51">
        <v>3</v>
      </c>
      <c r="B16" s="52" t="s">
        <v>28</v>
      </c>
      <c r="C16" s="52" t="s">
        <v>29</v>
      </c>
      <c r="D16" s="52" t="s">
        <v>34</v>
      </c>
      <c r="E16" s="53" t="s">
        <v>31</v>
      </c>
      <c r="F16" s="54"/>
      <c r="G16" s="54"/>
      <c r="H16" s="55"/>
      <c r="I16" s="56"/>
      <c r="J16" s="56"/>
      <c r="K16" s="54" t="s">
        <v>35</v>
      </c>
      <c r="L16" s="57" t="str">
        <f t="shared" si="0"/>
        <v xml:space="preserve"> 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</row>
    <row r="17" spans="1:528" s="27" customFormat="1" ht="15.75" x14ac:dyDescent="0.25">
      <c r="A17" s="44">
        <v>4</v>
      </c>
      <c r="B17" s="59" t="s">
        <v>28</v>
      </c>
      <c r="C17" s="59" t="s">
        <v>29</v>
      </c>
      <c r="D17" s="59" t="s">
        <v>36</v>
      </c>
      <c r="E17" s="60" t="s">
        <v>31</v>
      </c>
      <c r="F17" s="61">
        <v>1</v>
      </c>
      <c r="G17" s="61">
        <v>1.67</v>
      </c>
      <c r="H17" s="62">
        <v>0.66999999999999993</v>
      </c>
      <c r="I17" s="63">
        <v>1.27</v>
      </c>
      <c r="J17" s="63">
        <v>1.24</v>
      </c>
      <c r="K17" s="61">
        <v>3.0000000000000027E-2</v>
      </c>
      <c r="L17" s="50">
        <f t="shared" si="0"/>
        <v>2.4193548387096794E-2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</row>
    <row r="18" spans="1:528" s="58" customFormat="1" ht="15.75" x14ac:dyDescent="0.25">
      <c r="A18" s="51">
        <v>5</v>
      </c>
      <c r="B18" s="52" t="s">
        <v>28</v>
      </c>
      <c r="C18" s="52" t="s">
        <v>29</v>
      </c>
      <c r="D18" s="52" t="s">
        <v>37</v>
      </c>
      <c r="E18" s="53" t="s">
        <v>31</v>
      </c>
      <c r="F18" s="54">
        <v>1.1000000000000001</v>
      </c>
      <c r="G18" s="54">
        <v>1.67</v>
      </c>
      <c r="H18" s="55">
        <v>0.56999999999999984</v>
      </c>
      <c r="I18" s="56">
        <v>1.3</v>
      </c>
      <c r="J18" s="56">
        <v>1.24</v>
      </c>
      <c r="K18" s="54">
        <v>6.0000000000000053E-2</v>
      </c>
      <c r="L18" s="57">
        <f t="shared" si="0"/>
        <v>4.8387096774193589E-2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</row>
    <row r="19" spans="1:528" s="27" customFormat="1" ht="15.75" x14ac:dyDescent="0.25">
      <c r="A19" s="44">
        <v>6</v>
      </c>
      <c r="B19" s="59" t="s">
        <v>28</v>
      </c>
      <c r="C19" s="59" t="s">
        <v>29</v>
      </c>
      <c r="D19" s="59" t="s">
        <v>38</v>
      </c>
      <c r="E19" s="60" t="s">
        <v>31</v>
      </c>
      <c r="F19" s="61"/>
      <c r="G19" s="61"/>
      <c r="H19" s="62"/>
      <c r="I19" s="63"/>
      <c r="J19" s="63"/>
      <c r="K19" s="61" t="s">
        <v>35</v>
      </c>
      <c r="L19" s="50" t="str">
        <f t="shared" si="0"/>
        <v xml:space="preserve"> 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</row>
    <row r="20" spans="1:528" s="58" customFormat="1" ht="15.75" x14ac:dyDescent="0.25">
      <c r="A20" s="51">
        <v>7</v>
      </c>
      <c r="B20" s="52" t="s">
        <v>28</v>
      </c>
      <c r="C20" s="52" t="s">
        <v>29</v>
      </c>
      <c r="D20" s="52" t="s">
        <v>39</v>
      </c>
      <c r="E20" s="53" t="s">
        <v>31</v>
      </c>
      <c r="F20" s="54"/>
      <c r="G20" s="54"/>
      <c r="H20" s="55"/>
      <c r="I20" s="56"/>
      <c r="J20" s="56"/>
      <c r="K20" s="54" t="s">
        <v>35</v>
      </c>
      <c r="L20" s="57" t="str">
        <f t="shared" si="0"/>
        <v xml:space="preserve"> 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</row>
    <row r="21" spans="1:528" s="27" customFormat="1" ht="15.75" x14ac:dyDescent="0.25">
      <c r="A21" s="44">
        <v>8</v>
      </c>
      <c r="B21" s="59" t="s">
        <v>28</v>
      </c>
      <c r="C21" s="59" t="s">
        <v>29</v>
      </c>
      <c r="D21" s="59" t="s">
        <v>40</v>
      </c>
      <c r="E21" s="60" t="s">
        <v>31</v>
      </c>
      <c r="F21" s="61">
        <v>1.2</v>
      </c>
      <c r="G21" s="61">
        <v>1.67</v>
      </c>
      <c r="H21" s="62">
        <v>0.47</v>
      </c>
      <c r="I21" s="63">
        <v>1.44</v>
      </c>
      <c r="J21" s="63">
        <v>1.36</v>
      </c>
      <c r="K21" s="61">
        <v>7.9999999999999849E-2</v>
      </c>
      <c r="L21" s="50">
        <f t="shared" si="0"/>
        <v>5.8823529411764594E-2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</row>
    <row r="22" spans="1:528" s="58" customFormat="1" ht="15.75" x14ac:dyDescent="0.25">
      <c r="A22" s="51">
        <v>9</v>
      </c>
      <c r="B22" s="52" t="s">
        <v>28</v>
      </c>
      <c r="C22" s="52" t="s">
        <v>41</v>
      </c>
      <c r="D22" s="52"/>
      <c r="E22" s="53" t="s">
        <v>31</v>
      </c>
      <c r="F22" s="54"/>
      <c r="G22" s="54"/>
      <c r="H22" s="55"/>
      <c r="I22" s="56"/>
      <c r="J22" s="56"/>
      <c r="K22" s="54" t="s">
        <v>35</v>
      </c>
      <c r="L22" s="57" t="str">
        <f t="shared" si="0"/>
        <v xml:space="preserve"> 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</row>
    <row r="23" spans="1:528" s="27" customFormat="1" ht="15.75" x14ac:dyDescent="0.25">
      <c r="A23" s="44">
        <v>10</v>
      </c>
      <c r="B23" s="59" t="s">
        <v>28</v>
      </c>
      <c r="C23" s="59" t="s">
        <v>42</v>
      </c>
      <c r="D23" s="59" t="s">
        <v>43</v>
      </c>
      <c r="E23" s="60" t="s">
        <v>31</v>
      </c>
      <c r="F23" s="61"/>
      <c r="G23" s="61"/>
      <c r="H23" s="62"/>
      <c r="I23" s="63"/>
      <c r="J23" s="63"/>
      <c r="K23" s="61" t="s">
        <v>35</v>
      </c>
      <c r="L23" s="50" t="str">
        <f t="shared" si="0"/>
        <v xml:space="preserve"> 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</row>
    <row r="24" spans="1:528" s="58" customFormat="1" ht="15.75" x14ac:dyDescent="0.25">
      <c r="A24" s="51">
        <v>11</v>
      </c>
      <c r="B24" s="52" t="s">
        <v>28</v>
      </c>
      <c r="C24" s="52" t="s">
        <v>42</v>
      </c>
      <c r="D24" s="52" t="s">
        <v>44</v>
      </c>
      <c r="E24" s="53" t="s">
        <v>31</v>
      </c>
      <c r="F24" s="54"/>
      <c r="G24" s="54"/>
      <c r="H24" s="55"/>
      <c r="I24" s="56"/>
      <c r="J24" s="56"/>
      <c r="K24" s="54" t="s">
        <v>35</v>
      </c>
      <c r="L24" s="57" t="str">
        <f t="shared" si="0"/>
        <v xml:space="preserve"> 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</row>
    <row r="25" spans="1:528" s="27" customFormat="1" ht="15.75" x14ac:dyDescent="0.25">
      <c r="A25" s="44">
        <v>12</v>
      </c>
      <c r="B25" s="59" t="s">
        <v>28</v>
      </c>
      <c r="C25" s="59" t="s">
        <v>45</v>
      </c>
      <c r="D25" s="59"/>
      <c r="E25" s="60" t="s">
        <v>31</v>
      </c>
      <c r="F25" s="61"/>
      <c r="G25" s="61"/>
      <c r="H25" s="62"/>
      <c r="I25" s="63"/>
      <c r="J25" s="63"/>
      <c r="K25" s="61" t="s">
        <v>35</v>
      </c>
      <c r="L25" s="50" t="str">
        <f t="shared" si="0"/>
        <v xml:space="preserve"> 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</row>
    <row r="26" spans="1:528" s="58" customFormat="1" ht="15.75" x14ac:dyDescent="0.25">
      <c r="A26" s="51">
        <v>13</v>
      </c>
      <c r="B26" s="52" t="s">
        <v>28</v>
      </c>
      <c r="C26" s="52" t="s">
        <v>46</v>
      </c>
      <c r="D26" s="52"/>
      <c r="E26" s="53" t="s">
        <v>31</v>
      </c>
      <c r="F26" s="54"/>
      <c r="G26" s="54"/>
      <c r="H26" s="55"/>
      <c r="I26" s="56"/>
      <c r="J26" s="56"/>
      <c r="K26" s="54" t="s">
        <v>35</v>
      </c>
      <c r="L26" s="57" t="str">
        <f t="shared" si="0"/>
        <v xml:space="preserve"> 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</row>
    <row r="27" spans="1:528" s="27" customFormat="1" ht="15.75" x14ac:dyDescent="0.25">
      <c r="A27" s="44">
        <v>14</v>
      </c>
      <c r="B27" s="59" t="s">
        <v>28</v>
      </c>
      <c r="C27" s="59" t="s">
        <v>47</v>
      </c>
      <c r="D27" s="59"/>
      <c r="E27" s="60" t="s">
        <v>31</v>
      </c>
      <c r="F27" s="61"/>
      <c r="G27" s="61"/>
      <c r="H27" s="62"/>
      <c r="I27" s="63"/>
      <c r="J27" s="63"/>
      <c r="K27" s="61" t="s">
        <v>35</v>
      </c>
      <c r="L27" s="50" t="str">
        <f t="shared" si="0"/>
        <v xml:space="preserve"> 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</row>
    <row r="28" spans="1:528" s="58" customFormat="1" ht="15.75" x14ac:dyDescent="0.25">
      <c r="A28" s="51">
        <v>15</v>
      </c>
      <c r="B28" s="52" t="s">
        <v>28</v>
      </c>
      <c r="C28" s="52" t="s">
        <v>48</v>
      </c>
      <c r="D28" s="52" t="s">
        <v>49</v>
      </c>
      <c r="E28" s="53" t="s">
        <v>31</v>
      </c>
      <c r="F28" s="54">
        <v>0.67</v>
      </c>
      <c r="G28" s="54">
        <v>1.83</v>
      </c>
      <c r="H28" s="55">
        <v>1.1600000000000001</v>
      </c>
      <c r="I28" s="56">
        <v>1.18</v>
      </c>
      <c r="J28" s="56">
        <v>1.33</v>
      </c>
      <c r="K28" s="54">
        <v>-0.15000000000000013</v>
      </c>
      <c r="L28" s="57">
        <f t="shared" si="0"/>
        <v>-0.11278195488721814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</row>
    <row r="29" spans="1:528" s="27" customFormat="1" ht="15.75" x14ac:dyDescent="0.25">
      <c r="A29" s="44">
        <v>16</v>
      </c>
      <c r="B29" s="59" t="s">
        <v>28</v>
      </c>
      <c r="C29" s="59" t="s">
        <v>48</v>
      </c>
      <c r="D29" s="59" t="s">
        <v>50</v>
      </c>
      <c r="E29" s="60" t="s">
        <v>31</v>
      </c>
      <c r="F29" s="61">
        <v>0.67</v>
      </c>
      <c r="G29" s="61">
        <v>1.32</v>
      </c>
      <c r="H29" s="62">
        <v>0.65</v>
      </c>
      <c r="I29" s="63">
        <v>1</v>
      </c>
      <c r="J29" s="63">
        <v>0.92</v>
      </c>
      <c r="K29" s="61">
        <v>7.999999999999996E-2</v>
      </c>
      <c r="L29" s="50">
        <f t="shared" si="0"/>
        <v>8.6956521739130391E-2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</row>
    <row r="30" spans="1:528" s="58" customFormat="1" ht="15.75" x14ac:dyDescent="0.25">
      <c r="A30" s="51">
        <v>17</v>
      </c>
      <c r="B30" s="52" t="s">
        <v>28</v>
      </c>
      <c r="C30" s="52" t="s">
        <v>48</v>
      </c>
      <c r="D30" s="52" t="s">
        <v>51</v>
      </c>
      <c r="E30" s="53" t="s">
        <v>31</v>
      </c>
      <c r="F30" s="54"/>
      <c r="G30" s="54"/>
      <c r="H30" s="55"/>
      <c r="I30" s="56"/>
      <c r="J30" s="56">
        <v>1.1000000000000001</v>
      </c>
      <c r="K30" s="54" t="s">
        <v>33</v>
      </c>
      <c r="L30" s="57" t="str">
        <f t="shared" si="0"/>
        <v>-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</row>
    <row r="31" spans="1:528" s="27" customFormat="1" ht="15.75" x14ac:dyDescent="0.25">
      <c r="A31" s="44">
        <v>18</v>
      </c>
      <c r="B31" s="59" t="s">
        <v>28</v>
      </c>
      <c r="C31" s="59" t="s">
        <v>52</v>
      </c>
      <c r="D31" s="59" t="s">
        <v>53</v>
      </c>
      <c r="E31" s="60" t="s">
        <v>31</v>
      </c>
      <c r="F31" s="61"/>
      <c r="G31" s="61"/>
      <c r="H31" s="62"/>
      <c r="I31" s="63"/>
      <c r="J31" s="63"/>
      <c r="K31" s="61" t="s">
        <v>35</v>
      </c>
      <c r="L31" s="50" t="str">
        <f t="shared" si="0"/>
        <v xml:space="preserve"> 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</row>
    <row r="32" spans="1:528" s="58" customFormat="1" ht="15.75" x14ac:dyDescent="0.25">
      <c r="A32" s="51">
        <v>19</v>
      </c>
      <c r="B32" s="52" t="s">
        <v>28</v>
      </c>
      <c r="C32" s="52" t="s">
        <v>52</v>
      </c>
      <c r="D32" s="52" t="s">
        <v>54</v>
      </c>
      <c r="E32" s="53" t="s">
        <v>31</v>
      </c>
      <c r="F32" s="54"/>
      <c r="G32" s="54"/>
      <c r="H32" s="55"/>
      <c r="I32" s="56"/>
      <c r="J32" s="56"/>
      <c r="K32" s="54" t="s">
        <v>35</v>
      </c>
      <c r="L32" s="57" t="str">
        <f t="shared" si="0"/>
        <v xml:space="preserve"> 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</row>
    <row r="33" spans="1:528" s="27" customFormat="1" ht="15.75" x14ac:dyDescent="0.25">
      <c r="A33" s="44">
        <v>20</v>
      </c>
      <c r="B33" s="59" t="s">
        <v>28</v>
      </c>
      <c r="C33" s="59" t="s">
        <v>55</v>
      </c>
      <c r="D33" s="59"/>
      <c r="E33" s="60" t="s">
        <v>31</v>
      </c>
      <c r="F33" s="61"/>
      <c r="G33" s="61"/>
      <c r="H33" s="62"/>
      <c r="I33" s="63"/>
      <c r="J33" s="63"/>
      <c r="K33" s="61" t="s">
        <v>35</v>
      </c>
      <c r="L33" s="50" t="str">
        <f t="shared" si="0"/>
        <v xml:space="preserve"> 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</row>
    <row r="34" spans="1:528" s="58" customFormat="1" ht="15.75" x14ac:dyDescent="0.25">
      <c r="A34" s="64">
        <v>21</v>
      </c>
      <c r="B34" s="65" t="s">
        <v>28</v>
      </c>
      <c r="C34" s="65" t="s">
        <v>56</v>
      </c>
      <c r="D34" s="65"/>
      <c r="E34" s="66" t="s">
        <v>31</v>
      </c>
      <c r="F34" s="67"/>
      <c r="G34" s="67"/>
      <c r="H34" s="55"/>
      <c r="I34" s="68"/>
      <c r="J34" s="68"/>
      <c r="K34" s="67" t="s">
        <v>35</v>
      </c>
      <c r="L34" s="57" t="str">
        <f t="shared" si="0"/>
        <v xml:space="preserve"> 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</row>
    <row r="35" spans="1:528" s="27" customFormat="1" ht="15.75" x14ac:dyDescent="0.25">
      <c r="A35" s="44">
        <v>22</v>
      </c>
      <c r="B35" s="59" t="s">
        <v>57</v>
      </c>
      <c r="C35" s="59" t="s">
        <v>58</v>
      </c>
      <c r="D35" s="59"/>
      <c r="E35" s="60" t="s">
        <v>31</v>
      </c>
      <c r="F35" s="61">
        <v>8</v>
      </c>
      <c r="G35" s="61">
        <v>20</v>
      </c>
      <c r="H35" s="69">
        <v>12</v>
      </c>
      <c r="I35" s="63">
        <v>16.52</v>
      </c>
      <c r="J35" s="63">
        <v>17.41</v>
      </c>
      <c r="K35" s="61">
        <v>-0.89000000000000057</v>
      </c>
      <c r="L35" s="70">
        <f t="shared" si="0"/>
        <v>-5.1120045950603134E-2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</row>
    <row r="36" spans="1:528" s="58" customFormat="1" ht="15.75" x14ac:dyDescent="0.25">
      <c r="A36" s="51">
        <v>23</v>
      </c>
      <c r="B36" s="52" t="s">
        <v>57</v>
      </c>
      <c r="C36" s="52" t="s">
        <v>59</v>
      </c>
      <c r="D36" s="52" t="s">
        <v>60</v>
      </c>
      <c r="E36" s="53" t="s">
        <v>31</v>
      </c>
      <c r="F36" s="54"/>
      <c r="G36" s="54"/>
      <c r="H36" s="55"/>
      <c r="I36" s="56"/>
      <c r="J36" s="56"/>
      <c r="K36" s="54" t="s">
        <v>35</v>
      </c>
      <c r="L36" s="57" t="str">
        <f t="shared" si="0"/>
        <v xml:space="preserve"> 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</row>
    <row r="37" spans="1:528" s="27" customFormat="1" ht="15.75" x14ac:dyDescent="0.25">
      <c r="A37" s="44">
        <v>24</v>
      </c>
      <c r="B37" s="59" t="s">
        <v>57</v>
      </c>
      <c r="C37" s="59" t="s">
        <v>59</v>
      </c>
      <c r="D37" s="59" t="s">
        <v>61</v>
      </c>
      <c r="E37" s="60" t="s">
        <v>31</v>
      </c>
      <c r="F37" s="61"/>
      <c r="G37" s="61"/>
      <c r="H37" s="62"/>
      <c r="I37" s="63"/>
      <c r="J37" s="63"/>
      <c r="K37" s="61" t="s">
        <v>35</v>
      </c>
      <c r="L37" s="50" t="str">
        <f t="shared" si="0"/>
        <v xml:space="preserve"> 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</row>
    <row r="38" spans="1:528" s="58" customFormat="1" ht="15.75" x14ac:dyDescent="0.25">
      <c r="A38" s="51">
        <v>25</v>
      </c>
      <c r="B38" s="52" t="s">
        <v>57</v>
      </c>
      <c r="C38" s="52" t="s">
        <v>59</v>
      </c>
      <c r="D38" s="52" t="s">
        <v>62</v>
      </c>
      <c r="E38" s="53" t="s">
        <v>31</v>
      </c>
      <c r="F38" s="54"/>
      <c r="G38" s="54"/>
      <c r="H38" s="55"/>
      <c r="I38" s="56"/>
      <c r="J38" s="56"/>
      <c r="K38" s="54" t="s">
        <v>35</v>
      </c>
      <c r="L38" s="57" t="str">
        <f t="shared" si="0"/>
        <v xml:space="preserve"> 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</row>
    <row r="39" spans="1:528" s="27" customFormat="1" ht="15.75" x14ac:dyDescent="0.25">
      <c r="A39" s="44">
        <v>26</v>
      </c>
      <c r="B39" s="59" t="s">
        <v>57</v>
      </c>
      <c r="C39" s="59" t="s">
        <v>63</v>
      </c>
      <c r="D39" s="59"/>
      <c r="E39" s="60" t="s">
        <v>31</v>
      </c>
      <c r="F39" s="61">
        <v>0.4</v>
      </c>
      <c r="G39" s="61">
        <v>0.85</v>
      </c>
      <c r="H39" s="62">
        <v>0.44999999999999996</v>
      </c>
      <c r="I39" s="63">
        <v>0.61</v>
      </c>
      <c r="J39" s="63">
        <v>0.63</v>
      </c>
      <c r="K39" s="61">
        <v>-2.0000000000000018E-2</v>
      </c>
      <c r="L39" s="50">
        <f t="shared" si="0"/>
        <v>-3.1746031746031772E-2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</row>
    <row r="40" spans="1:528" s="58" customFormat="1" ht="15.75" x14ac:dyDescent="0.25">
      <c r="A40" s="51">
        <v>27</v>
      </c>
      <c r="B40" s="52" t="s">
        <v>57</v>
      </c>
      <c r="C40" s="52" t="s">
        <v>64</v>
      </c>
      <c r="D40" s="52"/>
      <c r="E40" s="53" t="s">
        <v>31</v>
      </c>
      <c r="F40" s="54"/>
      <c r="G40" s="54"/>
      <c r="H40" s="55"/>
      <c r="I40" s="56"/>
      <c r="J40" s="56">
        <v>1.78</v>
      </c>
      <c r="K40" s="54" t="s">
        <v>33</v>
      </c>
      <c r="L40" s="57" t="str">
        <f t="shared" si="0"/>
        <v>-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</row>
    <row r="41" spans="1:528" s="27" customFormat="1" ht="15.75" x14ac:dyDescent="0.25">
      <c r="A41" s="44">
        <v>28</v>
      </c>
      <c r="B41" s="59" t="s">
        <v>57</v>
      </c>
      <c r="C41" s="59" t="s">
        <v>65</v>
      </c>
      <c r="D41" s="59"/>
      <c r="E41" s="60" t="s">
        <v>31</v>
      </c>
      <c r="F41" s="61">
        <v>2.6</v>
      </c>
      <c r="G41" s="61">
        <v>4.75</v>
      </c>
      <c r="H41" s="62">
        <v>2.15</v>
      </c>
      <c r="I41" s="63">
        <v>3.61</v>
      </c>
      <c r="J41" s="63">
        <v>3.63</v>
      </c>
      <c r="K41" s="61">
        <v>-2.0000000000000018E-2</v>
      </c>
      <c r="L41" s="50">
        <f t="shared" si="0"/>
        <v>-5.5096418732782423E-3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</row>
    <row r="42" spans="1:528" s="58" customFormat="1" ht="15.75" x14ac:dyDescent="0.25">
      <c r="A42" s="51">
        <v>29</v>
      </c>
      <c r="B42" s="52" t="s">
        <v>57</v>
      </c>
      <c r="C42" s="52" t="s">
        <v>66</v>
      </c>
      <c r="D42" s="52"/>
      <c r="E42" s="53" t="s">
        <v>31</v>
      </c>
      <c r="F42" s="54">
        <v>4</v>
      </c>
      <c r="G42" s="54">
        <v>5</v>
      </c>
      <c r="H42" s="55">
        <v>1</v>
      </c>
      <c r="I42" s="56">
        <v>4.4400000000000004</v>
      </c>
      <c r="J42" s="56">
        <v>4.59</v>
      </c>
      <c r="K42" s="54">
        <v>-0.14999999999999947</v>
      </c>
      <c r="L42" s="57">
        <f t="shared" si="0"/>
        <v>-3.2679738562091387E-2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</row>
    <row r="43" spans="1:528" s="27" customFormat="1" ht="15.75" x14ac:dyDescent="0.25">
      <c r="A43" s="44">
        <v>30</v>
      </c>
      <c r="B43" s="59" t="s">
        <v>57</v>
      </c>
      <c r="C43" s="59" t="s">
        <v>67</v>
      </c>
      <c r="D43" s="59" t="s">
        <v>44</v>
      </c>
      <c r="E43" s="60" t="s">
        <v>31</v>
      </c>
      <c r="F43" s="61">
        <v>0.52</v>
      </c>
      <c r="G43" s="61">
        <v>0.8</v>
      </c>
      <c r="H43" s="62">
        <v>0.28000000000000003</v>
      </c>
      <c r="I43" s="63">
        <v>0.7</v>
      </c>
      <c r="J43" s="63">
        <v>0.59</v>
      </c>
      <c r="K43" s="61">
        <v>0.10999999999999999</v>
      </c>
      <c r="L43" s="50">
        <f t="shared" si="0"/>
        <v>0.18644067796610167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</row>
    <row r="44" spans="1:528" s="58" customFormat="1" ht="15.75" x14ac:dyDescent="0.25">
      <c r="A44" s="51">
        <v>31</v>
      </c>
      <c r="B44" s="52" t="s">
        <v>57</v>
      </c>
      <c r="C44" s="52" t="s">
        <v>67</v>
      </c>
      <c r="D44" s="52" t="s">
        <v>68</v>
      </c>
      <c r="E44" s="53" t="s">
        <v>69</v>
      </c>
      <c r="F44" s="54">
        <v>0.67</v>
      </c>
      <c r="G44" s="54">
        <v>0.83</v>
      </c>
      <c r="H44" s="55">
        <v>0.15999999999999992</v>
      </c>
      <c r="I44" s="56">
        <v>0.76</v>
      </c>
      <c r="J44" s="56">
        <v>0.77</v>
      </c>
      <c r="K44" s="54">
        <v>-1.0000000000000009E-2</v>
      </c>
      <c r="L44" s="57">
        <f t="shared" si="0"/>
        <v>-1.2987012987012998E-2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</row>
    <row r="45" spans="1:528" s="27" customFormat="1" ht="15.75" x14ac:dyDescent="0.25">
      <c r="A45" s="44">
        <v>32</v>
      </c>
      <c r="B45" s="59" t="s">
        <v>57</v>
      </c>
      <c r="C45" s="59" t="s">
        <v>70</v>
      </c>
      <c r="D45" s="59" t="s">
        <v>71</v>
      </c>
      <c r="E45" s="60" t="s">
        <v>31</v>
      </c>
      <c r="F45" s="61">
        <v>1.83</v>
      </c>
      <c r="G45" s="61">
        <v>2.4</v>
      </c>
      <c r="H45" s="62">
        <v>0.56999999999999984</v>
      </c>
      <c r="I45" s="63">
        <v>2</v>
      </c>
      <c r="J45" s="63">
        <v>2.12</v>
      </c>
      <c r="K45" s="61">
        <v>-0.12000000000000011</v>
      </c>
      <c r="L45" s="50">
        <f t="shared" si="0"/>
        <v>-5.660377358490571E-2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</row>
    <row r="46" spans="1:528" s="58" customFormat="1" ht="15.75" x14ac:dyDescent="0.25">
      <c r="A46" s="51">
        <v>33</v>
      </c>
      <c r="B46" s="52" t="s">
        <v>57</v>
      </c>
      <c r="C46" s="52" t="s">
        <v>67</v>
      </c>
      <c r="D46" s="52" t="s">
        <v>72</v>
      </c>
      <c r="E46" s="53" t="s">
        <v>31</v>
      </c>
      <c r="F46" s="54"/>
      <c r="G46" s="54"/>
      <c r="H46" s="55"/>
      <c r="I46" s="56"/>
      <c r="J46" s="56"/>
      <c r="K46" s="54" t="s">
        <v>35</v>
      </c>
      <c r="L46" s="57" t="str">
        <f t="shared" ref="L46:L77" si="1">IF(K46 = " "," ", IF(K46="-", "-", K46/J46))</f>
        <v xml:space="preserve"> 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</row>
    <row r="47" spans="1:528" s="27" customFormat="1" ht="15.75" x14ac:dyDescent="0.25">
      <c r="A47" s="44">
        <v>34</v>
      </c>
      <c r="B47" s="59" t="s">
        <v>57</v>
      </c>
      <c r="C47" s="59" t="s">
        <v>67</v>
      </c>
      <c r="D47" s="59" t="s">
        <v>73</v>
      </c>
      <c r="E47" s="60" t="s">
        <v>31</v>
      </c>
      <c r="F47" s="61">
        <v>0.48</v>
      </c>
      <c r="G47" s="61">
        <v>0.8</v>
      </c>
      <c r="H47" s="62">
        <v>0.32000000000000006</v>
      </c>
      <c r="I47" s="63">
        <v>0.64</v>
      </c>
      <c r="J47" s="63">
        <v>0.54</v>
      </c>
      <c r="K47" s="61">
        <v>9.9999999999999978E-2</v>
      </c>
      <c r="L47" s="50">
        <f t="shared" si="1"/>
        <v>0.18518518518518512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</row>
    <row r="48" spans="1:528" s="58" customFormat="1" ht="15.75" x14ac:dyDescent="0.25">
      <c r="A48" s="51">
        <v>35</v>
      </c>
      <c r="B48" s="52" t="s">
        <v>57</v>
      </c>
      <c r="C48" s="52" t="s">
        <v>67</v>
      </c>
      <c r="D48" s="52" t="s">
        <v>74</v>
      </c>
      <c r="E48" s="53" t="s">
        <v>69</v>
      </c>
      <c r="F48" s="54">
        <v>0.6</v>
      </c>
      <c r="G48" s="54">
        <v>0.8</v>
      </c>
      <c r="H48" s="55">
        <v>0.20000000000000007</v>
      </c>
      <c r="I48" s="56">
        <v>0.71</v>
      </c>
      <c r="J48" s="56">
        <v>0.65</v>
      </c>
      <c r="K48" s="54">
        <v>5.9999999999999942E-2</v>
      </c>
      <c r="L48" s="57">
        <f t="shared" si="1"/>
        <v>9.2307692307692216E-2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</row>
    <row r="49" spans="1:528" s="27" customFormat="1" ht="15.75" x14ac:dyDescent="0.25">
      <c r="A49" s="44">
        <v>36</v>
      </c>
      <c r="B49" s="59" t="s">
        <v>57</v>
      </c>
      <c r="C49" s="59" t="s">
        <v>75</v>
      </c>
      <c r="D49" s="59"/>
      <c r="E49" s="60" t="s">
        <v>31</v>
      </c>
      <c r="F49" s="61"/>
      <c r="G49" s="61"/>
      <c r="H49" s="62"/>
      <c r="I49" s="63"/>
      <c r="J49" s="63"/>
      <c r="K49" s="61" t="s">
        <v>35</v>
      </c>
      <c r="L49" s="50" t="str">
        <f t="shared" si="1"/>
        <v xml:space="preserve"> 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</row>
    <row r="50" spans="1:528" s="58" customFormat="1" ht="15.75" x14ac:dyDescent="0.25">
      <c r="A50" s="51">
        <v>37</v>
      </c>
      <c r="B50" s="52" t="s">
        <v>57</v>
      </c>
      <c r="C50" s="52" t="s">
        <v>76</v>
      </c>
      <c r="D50" s="52" t="s">
        <v>77</v>
      </c>
      <c r="E50" s="53" t="s">
        <v>31</v>
      </c>
      <c r="F50" s="54">
        <v>2.4</v>
      </c>
      <c r="G50" s="54">
        <v>2.6</v>
      </c>
      <c r="H50" s="55">
        <v>0.20000000000000018</v>
      </c>
      <c r="I50" s="56">
        <v>2.5299999999999998</v>
      </c>
      <c r="J50" s="56">
        <v>2.4</v>
      </c>
      <c r="K50" s="54">
        <v>0.12999999999999989</v>
      </c>
      <c r="L50" s="57">
        <f t="shared" si="1"/>
        <v>5.4166666666666627E-2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</row>
    <row r="51" spans="1:528" s="27" customFormat="1" ht="15.75" x14ac:dyDescent="0.25">
      <c r="A51" s="44">
        <v>38</v>
      </c>
      <c r="B51" s="59" t="s">
        <v>57</v>
      </c>
      <c r="C51" s="59" t="s">
        <v>76</v>
      </c>
      <c r="D51" s="59" t="s">
        <v>44</v>
      </c>
      <c r="E51" s="60" t="s">
        <v>31</v>
      </c>
      <c r="F51" s="61">
        <v>2.6</v>
      </c>
      <c r="G51" s="61">
        <v>2.6</v>
      </c>
      <c r="H51" s="62">
        <v>0</v>
      </c>
      <c r="I51" s="63">
        <v>2.6</v>
      </c>
      <c r="J51" s="63"/>
      <c r="K51" s="61" t="s">
        <v>33</v>
      </c>
      <c r="L51" s="50" t="str">
        <f t="shared" si="1"/>
        <v>-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</row>
    <row r="52" spans="1:528" s="58" customFormat="1" ht="15.75" x14ac:dyDescent="0.25">
      <c r="A52" s="51">
        <v>39</v>
      </c>
      <c r="B52" s="52" t="s">
        <v>57</v>
      </c>
      <c r="C52" s="52" t="s">
        <v>76</v>
      </c>
      <c r="D52" s="52" t="s">
        <v>78</v>
      </c>
      <c r="E52" s="53" t="s">
        <v>31</v>
      </c>
      <c r="F52" s="54"/>
      <c r="G52" s="54"/>
      <c r="H52" s="55"/>
      <c r="I52" s="56"/>
      <c r="J52" s="56"/>
      <c r="K52" s="54" t="s">
        <v>35</v>
      </c>
      <c r="L52" s="57" t="str">
        <f t="shared" si="1"/>
        <v xml:space="preserve"> 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</row>
    <row r="53" spans="1:528" s="27" customFormat="1" ht="15.75" x14ac:dyDescent="0.25">
      <c r="A53" s="44">
        <v>40</v>
      </c>
      <c r="B53" s="59" t="s">
        <v>57</v>
      </c>
      <c r="C53" s="59" t="s">
        <v>76</v>
      </c>
      <c r="D53" s="59" t="s">
        <v>79</v>
      </c>
      <c r="E53" s="60" t="s">
        <v>31</v>
      </c>
      <c r="F53" s="61">
        <v>2.6</v>
      </c>
      <c r="G53" s="61">
        <v>3</v>
      </c>
      <c r="H53" s="62">
        <v>0.39999999999999991</v>
      </c>
      <c r="I53" s="63">
        <v>2.8</v>
      </c>
      <c r="J53" s="63"/>
      <c r="K53" s="61" t="s">
        <v>33</v>
      </c>
      <c r="L53" s="50" t="str">
        <f t="shared" si="1"/>
        <v>-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</row>
    <row r="54" spans="1:528" s="58" customFormat="1" ht="15.75" x14ac:dyDescent="0.25">
      <c r="A54" s="51">
        <v>41</v>
      </c>
      <c r="B54" s="52" t="s">
        <v>57</v>
      </c>
      <c r="C54" s="52" t="s">
        <v>80</v>
      </c>
      <c r="D54" s="52" t="s">
        <v>81</v>
      </c>
      <c r="E54" s="53" t="s">
        <v>31</v>
      </c>
      <c r="F54" s="54">
        <v>0.55000000000000004</v>
      </c>
      <c r="G54" s="54">
        <v>0.8</v>
      </c>
      <c r="H54" s="55">
        <v>0.25</v>
      </c>
      <c r="I54" s="56">
        <v>0.7</v>
      </c>
      <c r="J54" s="56">
        <v>0.63</v>
      </c>
      <c r="K54" s="54">
        <v>6.9999999999999951E-2</v>
      </c>
      <c r="L54" s="57">
        <f t="shared" si="1"/>
        <v>0.11111111111111104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</row>
    <row r="55" spans="1:528" s="27" customFormat="1" ht="15.75" x14ac:dyDescent="0.25">
      <c r="A55" s="44">
        <v>42</v>
      </c>
      <c r="B55" s="59" t="s">
        <v>57</v>
      </c>
      <c r="C55" s="59" t="s">
        <v>82</v>
      </c>
      <c r="D55" s="59"/>
      <c r="E55" s="60" t="s">
        <v>69</v>
      </c>
      <c r="F55" s="61">
        <v>0.4</v>
      </c>
      <c r="G55" s="61">
        <v>1.2</v>
      </c>
      <c r="H55" s="62">
        <v>0.79999999999999993</v>
      </c>
      <c r="I55" s="63">
        <v>0.73</v>
      </c>
      <c r="J55" s="63">
        <v>0.74</v>
      </c>
      <c r="K55" s="61">
        <v>-1.0000000000000009E-2</v>
      </c>
      <c r="L55" s="50">
        <f t="shared" si="1"/>
        <v>-1.3513513513513526E-2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</row>
    <row r="56" spans="1:528" s="58" customFormat="1" ht="15.75" x14ac:dyDescent="0.25">
      <c r="A56" s="51">
        <v>43</v>
      </c>
      <c r="B56" s="52" t="s">
        <v>57</v>
      </c>
      <c r="C56" s="52" t="s">
        <v>83</v>
      </c>
      <c r="D56" s="52" t="s">
        <v>84</v>
      </c>
      <c r="E56" s="53" t="s">
        <v>31</v>
      </c>
      <c r="F56" s="54"/>
      <c r="G56" s="54"/>
      <c r="H56" s="55"/>
      <c r="I56" s="56"/>
      <c r="J56" s="56"/>
      <c r="K56" s="54" t="s">
        <v>35</v>
      </c>
      <c r="L56" s="57" t="str">
        <f t="shared" si="1"/>
        <v xml:space="preserve"> 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</row>
    <row r="57" spans="1:528" s="27" customFormat="1" ht="15.75" x14ac:dyDescent="0.25">
      <c r="A57" s="44">
        <v>44</v>
      </c>
      <c r="B57" s="59" t="s">
        <v>57</v>
      </c>
      <c r="C57" s="59" t="s">
        <v>85</v>
      </c>
      <c r="D57" s="59"/>
      <c r="E57" s="60" t="s">
        <v>31</v>
      </c>
      <c r="F57" s="61">
        <v>0.6</v>
      </c>
      <c r="G57" s="61">
        <v>1.33</v>
      </c>
      <c r="H57" s="62">
        <v>0.73000000000000009</v>
      </c>
      <c r="I57" s="63">
        <v>0.83</v>
      </c>
      <c r="J57" s="63">
        <v>0.86</v>
      </c>
      <c r="K57" s="61">
        <v>-3.0000000000000027E-2</v>
      </c>
      <c r="L57" s="50">
        <f t="shared" si="1"/>
        <v>-3.4883720930232592E-2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</row>
    <row r="58" spans="1:528" s="27" customFormat="1" ht="15.75" x14ac:dyDescent="0.25">
      <c r="A58" s="51">
        <v>45</v>
      </c>
      <c r="B58" s="52" t="s">
        <v>57</v>
      </c>
      <c r="C58" s="52" t="s">
        <v>86</v>
      </c>
      <c r="D58" s="52"/>
      <c r="E58" s="53" t="s">
        <v>31</v>
      </c>
      <c r="F58" s="54"/>
      <c r="G58" s="54"/>
      <c r="H58" s="55"/>
      <c r="I58" s="56"/>
      <c r="J58" s="56"/>
      <c r="K58" s="54" t="s">
        <v>35</v>
      </c>
      <c r="L58" s="57" t="str">
        <f t="shared" si="1"/>
        <v xml:space="preserve"> 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</row>
    <row r="59" spans="1:528" s="58" customFormat="1" ht="15.75" x14ac:dyDescent="0.25">
      <c r="A59" s="44">
        <v>46</v>
      </c>
      <c r="B59" s="59" t="s">
        <v>57</v>
      </c>
      <c r="C59" s="59" t="s">
        <v>87</v>
      </c>
      <c r="D59" s="59" t="s">
        <v>88</v>
      </c>
      <c r="E59" s="60" t="s">
        <v>31</v>
      </c>
      <c r="F59" s="61"/>
      <c r="G59" s="61"/>
      <c r="H59" s="62"/>
      <c r="I59" s="63"/>
      <c r="J59" s="63"/>
      <c r="K59" s="61" t="s">
        <v>35</v>
      </c>
      <c r="L59" s="50" t="str">
        <f t="shared" si="1"/>
        <v xml:space="preserve"> 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</row>
    <row r="60" spans="1:528" s="27" customFormat="1" ht="15.75" x14ac:dyDescent="0.25">
      <c r="A60" s="51">
        <v>47</v>
      </c>
      <c r="B60" s="52" t="s">
        <v>57</v>
      </c>
      <c r="C60" s="52" t="s">
        <v>89</v>
      </c>
      <c r="D60" s="52"/>
      <c r="E60" s="53" t="s">
        <v>31</v>
      </c>
      <c r="F60" s="54"/>
      <c r="G60" s="54"/>
      <c r="H60" s="55"/>
      <c r="I60" s="56"/>
      <c r="J60" s="56"/>
      <c r="K60" s="54" t="s">
        <v>35</v>
      </c>
      <c r="L60" s="57" t="str">
        <f t="shared" si="1"/>
        <v xml:space="preserve"> 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</row>
    <row r="61" spans="1:528" s="58" customFormat="1" ht="15.75" x14ac:dyDescent="0.25">
      <c r="A61" s="44">
        <v>48</v>
      </c>
      <c r="B61" s="59" t="s">
        <v>57</v>
      </c>
      <c r="C61" s="59" t="s">
        <v>90</v>
      </c>
      <c r="D61" s="59"/>
      <c r="E61" s="60" t="s">
        <v>31</v>
      </c>
      <c r="F61" s="61">
        <v>0.92</v>
      </c>
      <c r="G61" s="61">
        <v>1.25</v>
      </c>
      <c r="H61" s="62">
        <v>0.32999999999999996</v>
      </c>
      <c r="I61" s="63">
        <v>1.1200000000000001</v>
      </c>
      <c r="J61" s="63">
        <v>1.0900000000000001</v>
      </c>
      <c r="K61" s="61">
        <v>3.0000000000000027E-2</v>
      </c>
      <c r="L61" s="50">
        <f t="shared" si="1"/>
        <v>2.7522935779816536E-2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</row>
    <row r="62" spans="1:528" s="27" customFormat="1" ht="15.75" x14ac:dyDescent="0.25">
      <c r="A62" s="51">
        <v>49</v>
      </c>
      <c r="B62" s="52" t="s">
        <v>57</v>
      </c>
      <c r="C62" s="52" t="s">
        <v>91</v>
      </c>
      <c r="D62" s="52" t="s">
        <v>92</v>
      </c>
      <c r="E62" s="53" t="s">
        <v>31</v>
      </c>
      <c r="F62" s="54">
        <v>1.5</v>
      </c>
      <c r="G62" s="54">
        <v>2.11</v>
      </c>
      <c r="H62" s="55">
        <v>0.60999999999999988</v>
      </c>
      <c r="I62" s="56">
        <v>1.77</v>
      </c>
      <c r="J62" s="56">
        <v>1.75</v>
      </c>
      <c r="K62" s="54">
        <v>2.0000000000000018E-2</v>
      </c>
      <c r="L62" s="57">
        <f t="shared" si="1"/>
        <v>1.1428571428571439E-2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</row>
    <row r="63" spans="1:528" s="58" customFormat="1" ht="15.75" x14ac:dyDescent="0.25">
      <c r="A63" s="44">
        <v>50</v>
      </c>
      <c r="B63" s="59" t="s">
        <v>57</v>
      </c>
      <c r="C63" s="59" t="s">
        <v>93</v>
      </c>
      <c r="D63" s="59" t="s">
        <v>94</v>
      </c>
      <c r="E63" s="60" t="s">
        <v>69</v>
      </c>
      <c r="F63" s="61">
        <v>0.42</v>
      </c>
      <c r="G63" s="61">
        <v>0.7</v>
      </c>
      <c r="H63" s="62">
        <v>0.27999999999999997</v>
      </c>
      <c r="I63" s="63">
        <v>0.48</v>
      </c>
      <c r="J63" s="63">
        <v>0.48</v>
      </c>
      <c r="K63" s="61">
        <v>0</v>
      </c>
      <c r="L63" s="50">
        <f t="shared" si="1"/>
        <v>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</row>
    <row r="64" spans="1:528" s="27" customFormat="1" ht="15.75" x14ac:dyDescent="0.25">
      <c r="A64" s="51">
        <v>51</v>
      </c>
      <c r="B64" s="52" t="s">
        <v>57</v>
      </c>
      <c r="C64" s="52" t="s">
        <v>93</v>
      </c>
      <c r="D64" s="52" t="s">
        <v>95</v>
      </c>
      <c r="E64" s="53" t="s">
        <v>69</v>
      </c>
      <c r="F64" s="54"/>
      <c r="G64" s="54"/>
      <c r="H64" s="55"/>
      <c r="I64" s="56"/>
      <c r="J64" s="56"/>
      <c r="K64" s="54" t="s">
        <v>35</v>
      </c>
      <c r="L64" s="57" t="str">
        <f t="shared" si="1"/>
        <v xml:space="preserve"> 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</row>
    <row r="65" spans="1:528" s="58" customFormat="1" ht="15.75" x14ac:dyDescent="0.25">
      <c r="A65" s="44">
        <v>52</v>
      </c>
      <c r="B65" s="59" t="s">
        <v>57</v>
      </c>
      <c r="C65" s="59" t="s">
        <v>93</v>
      </c>
      <c r="D65" s="59" t="s">
        <v>96</v>
      </c>
      <c r="E65" s="60" t="s">
        <v>69</v>
      </c>
      <c r="F65" s="61"/>
      <c r="G65" s="61"/>
      <c r="H65" s="62"/>
      <c r="I65" s="63"/>
      <c r="J65" s="63"/>
      <c r="K65" s="61" t="s">
        <v>35</v>
      </c>
      <c r="L65" s="50" t="str">
        <f t="shared" si="1"/>
        <v xml:space="preserve"> 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</row>
    <row r="66" spans="1:528" s="27" customFormat="1" ht="15.75" x14ac:dyDescent="0.25">
      <c r="A66" s="51">
        <v>53</v>
      </c>
      <c r="B66" s="52" t="s">
        <v>57</v>
      </c>
      <c r="C66" s="52" t="s">
        <v>93</v>
      </c>
      <c r="D66" s="52" t="s">
        <v>97</v>
      </c>
      <c r="E66" s="53" t="s">
        <v>98</v>
      </c>
      <c r="F66" s="54">
        <v>0.65</v>
      </c>
      <c r="G66" s="54">
        <v>0.9</v>
      </c>
      <c r="H66" s="55">
        <v>0.25</v>
      </c>
      <c r="I66" s="56">
        <v>0.79</v>
      </c>
      <c r="J66" s="56">
        <v>0.79</v>
      </c>
      <c r="K66" s="54">
        <v>0</v>
      </c>
      <c r="L66" s="57">
        <f t="shared" si="1"/>
        <v>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</row>
    <row r="67" spans="1:528" s="58" customFormat="1" ht="15.75" x14ac:dyDescent="0.25">
      <c r="A67" s="44">
        <v>54</v>
      </c>
      <c r="B67" s="59" t="s">
        <v>57</v>
      </c>
      <c r="C67" s="59" t="s">
        <v>99</v>
      </c>
      <c r="D67" s="59"/>
      <c r="E67" s="60" t="s">
        <v>31</v>
      </c>
      <c r="F67" s="61"/>
      <c r="G67" s="61"/>
      <c r="H67" s="62"/>
      <c r="I67" s="63"/>
      <c r="J67" s="63"/>
      <c r="K67" s="61" t="s">
        <v>35</v>
      </c>
      <c r="L67" s="50" t="str">
        <f t="shared" si="1"/>
        <v xml:space="preserve"> 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</row>
    <row r="68" spans="1:528" s="27" customFormat="1" ht="15.75" x14ac:dyDescent="0.25">
      <c r="A68" s="51">
        <v>55</v>
      </c>
      <c r="B68" s="52" t="s">
        <v>57</v>
      </c>
      <c r="C68" s="52" t="s">
        <v>100</v>
      </c>
      <c r="D68" s="52" t="s">
        <v>101</v>
      </c>
      <c r="E68" s="53" t="s">
        <v>31</v>
      </c>
      <c r="F68" s="54">
        <v>6.6</v>
      </c>
      <c r="G68" s="54">
        <v>7.8</v>
      </c>
      <c r="H68" s="55">
        <v>1.2000000000000002</v>
      </c>
      <c r="I68" s="56">
        <v>7.15</v>
      </c>
      <c r="J68" s="56"/>
      <c r="K68" s="54" t="s">
        <v>33</v>
      </c>
      <c r="L68" s="57" t="str">
        <f t="shared" si="1"/>
        <v>-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</row>
    <row r="69" spans="1:528" s="58" customFormat="1" ht="15.75" x14ac:dyDescent="0.25">
      <c r="A69" s="44">
        <v>56</v>
      </c>
      <c r="B69" s="59" t="s">
        <v>57</v>
      </c>
      <c r="C69" s="59" t="s">
        <v>102</v>
      </c>
      <c r="D69" s="59" t="s">
        <v>103</v>
      </c>
      <c r="E69" s="60" t="s">
        <v>31</v>
      </c>
      <c r="F69" s="61">
        <v>0.25</v>
      </c>
      <c r="G69" s="61">
        <v>1.2</v>
      </c>
      <c r="H69" s="62">
        <v>0.95</v>
      </c>
      <c r="I69" s="63">
        <v>0.71</v>
      </c>
      <c r="J69" s="63">
        <v>0.73</v>
      </c>
      <c r="K69" s="61">
        <v>-2.0000000000000018E-2</v>
      </c>
      <c r="L69" s="50">
        <f t="shared" si="1"/>
        <v>-2.7397260273972629E-2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</row>
    <row r="70" spans="1:528" s="27" customFormat="1" ht="15.75" x14ac:dyDescent="0.25">
      <c r="A70" s="51">
        <v>57</v>
      </c>
      <c r="B70" s="52" t="s">
        <v>57</v>
      </c>
      <c r="C70" s="52" t="s">
        <v>102</v>
      </c>
      <c r="D70" s="52" t="s">
        <v>104</v>
      </c>
      <c r="E70" s="53" t="s">
        <v>31</v>
      </c>
      <c r="F70" s="54">
        <v>0.5</v>
      </c>
      <c r="G70" s="54">
        <v>1.25</v>
      </c>
      <c r="H70" s="55">
        <v>0.75</v>
      </c>
      <c r="I70" s="56">
        <v>0.96</v>
      </c>
      <c r="J70" s="56">
        <v>0.88</v>
      </c>
      <c r="K70" s="54">
        <v>7.999999999999996E-2</v>
      </c>
      <c r="L70" s="57">
        <f t="shared" si="1"/>
        <v>9.090909090909087E-2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</row>
    <row r="71" spans="1:528" s="58" customFormat="1" ht="15.75" x14ac:dyDescent="0.25">
      <c r="A71" s="44">
        <v>58</v>
      </c>
      <c r="B71" s="59" t="s">
        <v>57</v>
      </c>
      <c r="C71" s="59" t="s">
        <v>102</v>
      </c>
      <c r="D71" s="59" t="s">
        <v>105</v>
      </c>
      <c r="E71" s="60" t="s">
        <v>31</v>
      </c>
      <c r="F71" s="61"/>
      <c r="G71" s="61"/>
      <c r="H71" s="62"/>
      <c r="I71" s="63"/>
      <c r="J71" s="63"/>
      <c r="K71" s="61" t="s">
        <v>35</v>
      </c>
      <c r="L71" s="50" t="str">
        <f t="shared" si="1"/>
        <v xml:space="preserve"> 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</row>
    <row r="72" spans="1:528" s="27" customFormat="1" ht="15.75" x14ac:dyDescent="0.25">
      <c r="A72" s="51">
        <v>59</v>
      </c>
      <c r="B72" s="52" t="s">
        <v>57</v>
      </c>
      <c r="C72" s="52" t="s">
        <v>106</v>
      </c>
      <c r="D72" s="52"/>
      <c r="E72" s="53" t="s">
        <v>31</v>
      </c>
      <c r="F72" s="54">
        <v>0.24</v>
      </c>
      <c r="G72" s="54">
        <v>0.36</v>
      </c>
      <c r="H72" s="55">
        <v>0.12</v>
      </c>
      <c r="I72" s="56">
        <v>0.28000000000000003</v>
      </c>
      <c r="J72" s="56">
        <v>0.28999999999999998</v>
      </c>
      <c r="K72" s="54">
        <v>-9.9999999999999534E-3</v>
      </c>
      <c r="L72" s="57">
        <f t="shared" si="1"/>
        <v>-3.4482758620689495E-2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</row>
    <row r="73" spans="1:528" s="58" customFormat="1" ht="15.75" x14ac:dyDescent="0.25">
      <c r="A73" s="44">
        <v>60</v>
      </c>
      <c r="B73" s="59" t="s">
        <v>57</v>
      </c>
      <c r="C73" s="59" t="s">
        <v>107</v>
      </c>
      <c r="D73" s="59"/>
      <c r="E73" s="60" t="s">
        <v>31</v>
      </c>
      <c r="F73" s="61">
        <v>2.6</v>
      </c>
      <c r="G73" s="61">
        <v>2.8</v>
      </c>
      <c r="H73" s="62">
        <v>0.19999999999999973</v>
      </c>
      <c r="I73" s="63">
        <v>2.7</v>
      </c>
      <c r="J73" s="63">
        <v>2.7</v>
      </c>
      <c r="K73" s="61">
        <v>0</v>
      </c>
      <c r="L73" s="50">
        <f t="shared" si="1"/>
        <v>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</row>
    <row r="74" spans="1:528" s="27" customFormat="1" ht="15.75" x14ac:dyDescent="0.25">
      <c r="A74" s="51">
        <v>61</v>
      </c>
      <c r="B74" s="52" t="s">
        <v>57</v>
      </c>
      <c r="C74" s="52" t="s">
        <v>108</v>
      </c>
      <c r="D74" s="52" t="s">
        <v>109</v>
      </c>
      <c r="E74" s="53" t="s">
        <v>31</v>
      </c>
      <c r="F74" s="54">
        <v>0.75</v>
      </c>
      <c r="G74" s="54">
        <v>2.2000000000000002</v>
      </c>
      <c r="H74" s="55">
        <v>1.4500000000000002</v>
      </c>
      <c r="I74" s="56">
        <v>1.63</v>
      </c>
      <c r="J74" s="56">
        <v>1.44</v>
      </c>
      <c r="K74" s="54">
        <v>0.18999999999999995</v>
      </c>
      <c r="L74" s="57">
        <f t="shared" si="1"/>
        <v>0.13194444444444442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</row>
    <row r="75" spans="1:528" s="58" customFormat="1" ht="15.75" x14ac:dyDescent="0.25">
      <c r="A75" s="44">
        <v>62</v>
      </c>
      <c r="B75" s="59" t="s">
        <v>57</v>
      </c>
      <c r="C75" s="59" t="s">
        <v>110</v>
      </c>
      <c r="D75" s="59" t="s">
        <v>111</v>
      </c>
      <c r="E75" s="60" t="s">
        <v>31</v>
      </c>
      <c r="F75" s="61"/>
      <c r="G75" s="61"/>
      <c r="H75" s="62"/>
      <c r="I75" s="63"/>
      <c r="J75" s="63"/>
      <c r="K75" s="61" t="s">
        <v>35</v>
      </c>
      <c r="L75" s="50" t="str">
        <f t="shared" si="1"/>
        <v xml:space="preserve"> 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</row>
    <row r="76" spans="1:528" s="27" customFormat="1" ht="15.75" x14ac:dyDescent="0.25">
      <c r="A76" s="51">
        <v>63</v>
      </c>
      <c r="B76" s="52" t="s">
        <v>57</v>
      </c>
      <c r="C76" s="52" t="s">
        <v>112</v>
      </c>
      <c r="D76" s="52" t="s">
        <v>113</v>
      </c>
      <c r="E76" s="53" t="s">
        <v>31</v>
      </c>
      <c r="F76" s="54">
        <v>3.33</v>
      </c>
      <c r="G76" s="54">
        <v>6.5</v>
      </c>
      <c r="H76" s="55">
        <v>3.17</v>
      </c>
      <c r="I76" s="56">
        <v>4.5199999999999996</v>
      </c>
      <c r="J76" s="56">
        <v>4.8</v>
      </c>
      <c r="K76" s="54">
        <v>-0.28000000000000025</v>
      </c>
      <c r="L76" s="57">
        <f t="shared" si="1"/>
        <v>-5.833333333333339E-2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</row>
    <row r="77" spans="1:528" s="58" customFormat="1" ht="15.75" x14ac:dyDescent="0.25">
      <c r="A77" s="44">
        <v>64</v>
      </c>
      <c r="B77" s="59" t="s">
        <v>57</v>
      </c>
      <c r="C77" s="59" t="s">
        <v>112</v>
      </c>
      <c r="D77" s="59" t="s">
        <v>114</v>
      </c>
      <c r="E77" s="60" t="s">
        <v>31</v>
      </c>
      <c r="F77" s="61">
        <v>2.2000000000000002</v>
      </c>
      <c r="G77" s="61">
        <v>3.96</v>
      </c>
      <c r="H77" s="62">
        <v>1.7599999999999998</v>
      </c>
      <c r="I77" s="63">
        <v>2.81</v>
      </c>
      <c r="J77" s="63">
        <v>4.0599999999999996</v>
      </c>
      <c r="K77" s="61">
        <v>-1.2499999999999996</v>
      </c>
      <c r="L77" s="50">
        <f t="shared" si="1"/>
        <v>-0.30788177339901468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</row>
    <row r="78" spans="1:528" s="27" customFormat="1" ht="15.75" x14ac:dyDescent="0.25">
      <c r="A78" s="51">
        <v>65</v>
      </c>
      <c r="B78" s="52" t="s">
        <v>57</v>
      </c>
      <c r="C78" s="52" t="s">
        <v>115</v>
      </c>
      <c r="D78" s="52" t="s">
        <v>116</v>
      </c>
      <c r="E78" s="53" t="s">
        <v>31</v>
      </c>
      <c r="F78" s="54"/>
      <c r="G78" s="54"/>
      <c r="H78" s="55"/>
      <c r="I78" s="56"/>
      <c r="J78" s="56"/>
      <c r="K78" s="54" t="s">
        <v>35</v>
      </c>
      <c r="L78" s="57" t="str">
        <f t="shared" ref="L78:L109" si="2">IF(K78 = " "," ", IF(K78="-", "-", K78/J78))</f>
        <v xml:space="preserve"> 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</row>
    <row r="79" spans="1:528" s="58" customFormat="1" ht="15.75" x14ac:dyDescent="0.25">
      <c r="A79" s="44">
        <v>66</v>
      </c>
      <c r="B79" s="59" t="s">
        <v>57</v>
      </c>
      <c r="C79" s="59" t="s">
        <v>117</v>
      </c>
      <c r="D79" s="59"/>
      <c r="E79" s="60" t="s">
        <v>69</v>
      </c>
      <c r="F79" s="61"/>
      <c r="G79" s="61"/>
      <c r="H79" s="62"/>
      <c r="I79" s="63"/>
      <c r="J79" s="63"/>
      <c r="K79" s="61" t="s">
        <v>35</v>
      </c>
      <c r="L79" s="50" t="str">
        <f t="shared" si="2"/>
        <v xml:space="preserve"> 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</row>
    <row r="80" spans="1:528" s="27" customFormat="1" ht="15.75" x14ac:dyDescent="0.25">
      <c r="A80" s="51">
        <v>67</v>
      </c>
      <c r="B80" s="52" t="s">
        <v>57</v>
      </c>
      <c r="C80" s="52" t="s">
        <v>118</v>
      </c>
      <c r="D80" s="52" t="s">
        <v>119</v>
      </c>
      <c r="E80" s="53" t="s">
        <v>31</v>
      </c>
      <c r="F80" s="54"/>
      <c r="G80" s="54"/>
      <c r="H80" s="55"/>
      <c r="I80" s="56"/>
      <c r="J80" s="56"/>
      <c r="K80" s="54" t="s">
        <v>35</v>
      </c>
      <c r="L80" s="57" t="str">
        <f t="shared" si="2"/>
        <v xml:space="preserve"> 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</row>
    <row r="81" spans="1:528" s="58" customFormat="1" ht="15.75" x14ac:dyDescent="0.25">
      <c r="A81" s="44">
        <v>68</v>
      </c>
      <c r="B81" s="59" t="s">
        <v>57</v>
      </c>
      <c r="C81" s="59" t="s">
        <v>118</v>
      </c>
      <c r="D81" s="59" t="s">
        <v>120</v>
      </c>
      <c r="E81" s="60" t="s">
        <v>31</v>
      </c>
      <c r="F81" s="61"/>
      <c r="G81" s="61"/>
      <c r="H81" s="62"/>
      <c r="I81" s="63"/>
      <c r="J81" s="63"/>
      <c r="K81" s="61" t="s">
        <v>35</v>
      </c>
      <c r="L81" s="50" t="str">
        <f t="shared" si="2"/>
        <v xml:space="preserve"> 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</row>
    <row r="82" spans="1:528" s="27" customFormat="1" ht="15.75" x14ac:dyDescent="0.25">
      <c r="A82" s="51">
        <v>69</v>
      </c>
      <c r="B82" s="52" t="s">
        <v>57</v>
      </c>
      <c r="C82" s="52" t="s">
        <v>118</v>
      </c>
      <c r="D82" s="52" t="s">
        <v>121</v>
      </c>
      <c r="E82" s="53" t="s">
        <v>31</v>
      </c>
      <c r="F82" s="54"/>
      <c r="G82" s="54"/>
      <c r="H82" s="55"/>
      <c r="I82" s="56"/>
      <c r="J82" s="56"/>
      <c r="K82" s="54" t="s">
        <v>35</v>
      </c>
      <c r="L82" s="57" t="str">
        <f t="shared" si="2"/>
        <v xml:space="preserve"> 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</row>
    <row r="83" spans="1:528" s="58" customFormat="1" ht="15.75" x14ac:dyDescent="0.25">
      <c r="A83" s="71">
        <v>70</v>
      </c>
      <c r="B83" s="72" t="s">
        <v>57</v>
      </c>
      <c r="C83" s="72" t="s">
        <v>118</v>
      </c>
      <c r="D83" s="72" t="s">
        <v>122</v>
      </c>
      <c r="E83" s="73" t="s">
        <v>31</v>
      </c>
      <c r="F83" s="61"/>
      <c r="G83" s="61"/>
      <c r="H83" s="62"/>
      <c r="I83" s="63"/>
      <c r="J83" s="63"/>
      <c r="K83" s="61" t="s">
        <v>35</v>
      </c>
      <c r="L83" s="50" t="str">
        <f t="shared" si="2"/>
        <v xml:space="preserve"> 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</row>
    <row r="84" spans="1:528" s="27" customFormat="1" ht="15.75" x14ac:dyDescent="0.25">
      <c r="A84" s="51">
        <v>71</v>
      </c>
      <c r="B84" s="52" t="s">
        <v>123</v>
      </c>
      <c r="C84" s="52" t="s">
        <v>124</v>
      </c>
      <c r="D84" s="52" t="s">
        <v>109</v>
      </c>
      <c r="E84" s="53" t="s">
        <v>125</v>
      </c>
      <c r="F84" s="74"/>
      <c r="G84" s="74"/>
      <c r="H84" s="75"/>
      <c r="I84" s="76"/>
      <c r="J84" s="76"/>
      <c r="K84" s="74" t="str">
        <f>IF(AND(I84=0,J84=0)," ",IF(OR(I84=0,J84=0),"-",I84-J84))</f>
        <v xml:space="preserve"> </v>
      </c>
      <c r="L84" s="77" t="str">
        <f t="shared" si="2"/>
        <v xml:space="preserve"> 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</row>
    <row r="85" spans="1:528" s="58" customFormat="1" ht="16.5" thickBot="1" x14ac:dyDescent="0.3">
      <c r="A85" s="78">
        <v>72</v>
      </c>
      <c r="B85" s="79" t="s">
        <v>123</v>
      </c>
      <c r="C85" s="79" t="s">
        <v>126</v>
      </c>
      <c r="D85" s="79"/>
      <c r="E85" s="80" t="s">
        <v>125</v>
      </c>
      <c r="F85" s="81">
        <v>0.3</v>
      </c>
      <c r="G85" s="81">
        <v>0.4</v>
      </c>
      <c r="H85" s="82">
        <v>0.10000000000000003</v>
      </c>
      <c r="I85" s="83">
        <v>0.35</v>
      </c>
      <c r="J85" s="83">
        <v>0.35</v>
      </c>
      <c r="K85" s="81">
        <f>IF(AND(J85=0,I85=0)," ",IF(OR(J85=0,I85=0),"-",I85-J85))</f>
        <v>0</v>
      </c>
      <c r="L85" s="84">
        <f t="shared" si="2"/>
        <v>0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</row>
    <row r="86" spans="1:528" s="10" customFormat="1" ht="16.5" thickTop="1" x14ac:dyDescent="0.25">
      <c r="A86" s="6"/>
      <c r="B86" s="7" t="s">
        <v>127</v>
      </c>
      <c r="C86" s="7"/>
      <c r="D86" s="7"/>
      <c r="E86" s="7"/>
      <c r="F86" s="7"/>
      <c r="G86" s="7"/>
      <c r="H86" s="7"/>
      <c r="I86" s="7"/>
      <c r="J86" s="7"/>
      <c r="BN86" s="85"/>
      <c r="BR86" s="85"/>
      <c r="BV86" s="85"/>
      <c r="BZ86" s="85"/>
      <c r="CD86" s="85"/>
      <c r="CH86" s="85"/>
      <c r="CL86" s="85"/>
      <c r="CP86" s="85"/>
      <c r="CT86" s="85"/>
      <c r="CX86" s="85"/>
      <c r="DB86" s="85"/>
      <c r="DF86" s="85"/>
      <c r="DJ86" s="85"/>
      <c r="DN86" s="85"/>
      <c r="DR86" s="85"/>
      <c r="DV86" s="85"/>
      <c r="DZ86" s="85"/>
      <c r="ED86" s="85"/>
      <c r="EH86" s="85"/>
      <c r="EL86" s="85"/>
    </row>
    <row r="87" spans="1:528" s="10" customFormat="1" ht="15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BN87" s="86"/>
      <c r="BR87" s="86"/>
      <c r="BV87" s="86"/>
      <c r="BZ87" s="86"/>
      <c r="CD87" s="86"/>
      <c r="CH87" s="86"/>
      <c r="CL87" s="86"/>
      <c r="CP87" s="86"/>
      <c r="CT87" s="86"/>
      <c r="CX87" s="86"/>
      <c r="DB87" s="86"/>
      <c r="DF87" s="86"/>
      <c r="DJ87" s="86"/>
      <c r="DN87" s="86"/>
      <c r="DR87" s="86"/>
      <c r="DV87" s="86"/>
      <c r="DZ87" s="86"/>
      <c r="ED87" s="86"/>
      <c r="EH87" s="86"/>
      <c r="EL87" s="86"/>
    </row>
    <row r="88" spans="1:528" s="10" customFormat="1" ht="15.75" x14ac:dyDescent="0.25">
      <c r="A88" s="6"/>
      <c r="B88" s="3" t="s">
        <v>128</v>
      </c>
      <c r="C88" s="7"/>
      <c r="D88" s="7"/>
      <c r="E88" s="7"/>
      <c r="F88" s="7"/>
      <c r="G88" s="7"/>
      <c r="H88" s="7"/>
      <c r="I88" s="7"/>
      <c r="J88" s="7"/>
      <c r="BN88" s="86"/>
      <c r="BR88" s="86"/>
      <c r="BV88" s="86"/>
      <c r="BZ88" s="86"/>
      <c r="CD88" s="86"/>
      <c r="CH88" s="86"/>
      <c r="CL88" s="86"/>
      <c r="CP88" s="86"/>
      <c r="CT88" s="86"/>
      <c r="CX88" s="86"/>
      <c r="DB88" s="86"/>
      <c r="DF88" s="86"/>
      <c r="DJ88" s="86"/>
      <c r="DN88" s="86"/>
      <c r="DR88" s="86"/>
      <c r="DV88" s="86"/>
      <c r="DZ88" s="86"/>
      <c r="ED88" s="86"/>
      <c r="EH88" s="86"/>
      <c r="EL88" s="86"/>
    </row>
    <row r="89" spans="1:528" s="10" customFormat="1" ht="15" x14ac:dyDescent="0.2">
      <c r="A89" s="6"/>
      <c r="B89" s="7" t="s">
        <v>129</v>
      </c>
      <c r="C89" s="7"/>
      <c r="D89" s="7"/>
      <c r="E89" s="7"/>
      <c r="F89" s="7"/>
      <c r="G89" s="7"/>
      <c r="H89" s="7"/>
      <c r="I89" s="7"/>
      <c r="J89" s="7"/>
      <c r="BN89" s="86"/>
      <c r="BR89" s="86"/>
      <c r="BV89" s="86"/>
      <c r="BZ89" s="86"/>
      <c r="CD89" s="86"/>
      <c r="CH89" s="86"/>
      <c r="CL89" s="86"/>
      <c r="CP89" s="86"/>
      <c r="CT89" s="86"/>
      <c r="CX89" s="86"/>
      <c r="DB89" s="86"/>
      <c r="DF89" s="86"/>
      <c r="DJ89" s="86"/>
      <c r="DN89" s="86"/>
      <c r="DR89" s="86"/>
      <c r="DV89" s="86"/>
      <c r="DZ89" s="86"/>
      <c r="ED89" s="86"/>
      <c r="EH89" s="86"/>
      <c r="EL89" s="86"/>
    </row>
    <row r="90" spans="1:528" s="10" customFormat="1" ht="15" x14ac:dyDescent="0.2">
      <c r="A90" s="6"/>
      <c r="B90" s="7" t="s">
        <v>130</v>
      </c>
      <c r="C90" s="7"/>
      <c r="D90" s="7"/>
      <c r="E90" s="7"/>
      <c r="F90" s="7"/>
      <c r="G90" s="7"/>
      <c r="H90" s="7"/>
      <c r="I90" s="7"/>
      <c r="J90" s="7"/>
      <c r="BN90" s="86"/>
      <c r="BR90" s="86"/>
      <c r="BV90" s="86"/>
      <c r="BZ90" s="86"/>
      <c r="CD90" s="86"/>
      <c r="CH90" s="86"/>
      <c r="CL90" s="86"/>
      <c r="CP90" s="86"/>
      <c r="CT90" s="86"/>
      <c r="CX90" s="86"/>
      <c r="DB90" s="86"/>
      <c r="DF90" s="86"/>
      <c r="DJ90" s="86"/>
      <c r="DN90" s="86"/>
      <c r="DR90" s="86"/>
      <c r="DV90" s="86"/>
      <c r="DZ90" s="86"/>
      <c r="ED90" s="86"/>
      <c r="EH90" s="86"/>
      <c r="EL90" s="86"/>
    </row>
    <row r="91" spans="1:528" s="10" customFormat="1" ht="15" x14ac:dyDescent="0.2">
      <c r="A91" s="6"/>
      <c r="B91" s="7" t="s">
        <v>131</v>
      </c>
      <c r="C91" s="7"/>
      <c r="D91" s="7"/>
      <c r="E91" s="7"/>
      <c r="F91" s="7"/>
      <c r="G91" s="7"/>
      <c r="H91" s="7"/>
      <c r="I91" s="7"/>
      <c r="J91" s="7"/>
    </row>
    <row r="92" spans="1:528" s="10" customFormat="1" ht="15" x14ac:dyDescent="0.2">
      <c r="A92" s="6"/>
      <c r="B92" s="7"/>
      <c r="C92" s="7"/>
      <c r="D92" s="7"/>
      <c r="E92" s="7"/>
      <c r="F92" s="7"/>
      <c r="G92" s="7"/>
      <c r="H92" s="7"/>
      <c r="I92" s="7"/>
      <c r="J92" s="7"/>
    </row>
    <row r="93" spans="1:528" s="10" customFormat="1" ht="15.75" x14ac:dyDescent="0.25">
      <c r="A93" s="6"/>
      <c r="B93" s="3" t="s">
        <v>132</v>
      </c>
      <c r="C93" s="7"/>
      <c r="D93" s="7"/>
      <c r="E93" s="7"/>
      <c r="F93" s="7"/>
      <c r="G93" s="7"/>
      <c r="H93" s="7"/>
      <c r="I93" s="7"/>
      <c r="J93" s="7"/>
    </row>
    <row r="94" spans="1:528" s="10" customFormat="1" ht="15" x14ac:dyDescent="0.2">
      <c r="A94" s="6"/>
      <c r="B94" s="7" t="s">
        <v>133</v>
      </c>
      <c r="C94" s="7"/>
      <c r="D94" s="7"/>
      <c r="E94" s="7"/>
      <c r="F94" s="7"/>
      <c r="G94" s="7"/>
      <c r="H94" s="7"/>
      <c r="I94" s="7"/>
      <c r="J94" s="7"/>
    </row>
    <row r="95" spans="1:528" s="10" customFormat="1" ht="15" x14ac:dyDescent="0.2">
      <c r="A95" s="6"/>
      <c r="B95" s="7"/>
      <c r="C95" s="7"/>
      <c r="D95" s="7"/>
      <c r="E95" s="7"/>
      <c r="F95" s="7"/>
      <c r="G95" s="7"/>
      <c r="H95" s="7"/>
      <c r="I95" s="7"/>
      <c r="J95" s="7"/>
    </row>
    <row r="96" spans="1:528" s="10" customFormat="1" ht="15.75" x14ac:dyDescent="0.25">
      <c r="A96" s="6"/>
      <c r="B96" s="3" t="s">
        <v>134</v>
      </c>
      <c r="C96" s="7"/>
      <c r="D96" s="7"/>
      <c r="E96" s="7"/>
      <c r="F96" s="7"/>
      <c r="G96" s="7"/>
      <c r="H96" s="7"/>
      <c r="I96" s="7"/>
      <c r="J96" s="7"/>
    </row>
    <row r="97" spans="1:142" s="10" customFormat="1" ht="15" x14ac:dyDescent="0.2">
      <c r="A97" s="6"/>
      <c r="B97" s="7" t="s">
        <v>135</v>
      </c>
      <c r="C97" s="7"/>
      <c r="D97" s="7"/>
      <c r="E97" s="7"/>
      <c r="F97" s="7"/>
      <c r="G97" s="7"/>
      <c r="H97" s="7"/>
      <c r="I97" s="7"/>
      <c r="J97" s="7"/>
    </row>
    <row r="98" spans="1:142" s="10" customFormat="1" ht="15" x14ac:dyDescent="0.2">
      <c r="A98" s="6"/>
      <c r="B98" s="10" t="s">
        <v>136</v>
      </c>
      <c r="C98" s="7"/>
      <c r="D98" s="7"/>
      <c r="E98" s="7"/>
      <c r="F98" s="7"/>
      <c r="G98" s="7"/>
      <c r="H98" s="7"/>
      <c r="I98" s="7"/>
      <c r="J98" s="7"/>
    </row>
    <row r="99" spans="1:142" s="10" customFormat="1" ht="15.75" x14ac:dyDescent="0.25">
      <c r="A99" s="6"/>
      <c r="B99" s="7" t="s">
        <v>137</v>
      </c>
      <c r="C99" s="7"/>
      <c r="D99" s="7"/>
      <c r="E99" s="7"/>
      <c r="F99" s="7"/>
      <c r="G99" s="7"/>
      <c r="H99" s="7"/>
      <c r="I99" s="7"/>
      <c r="J99" s="7"/>
      <c r="BN99" s="85"/>
      <c r="BR99" s="85"/>
      <c r="BV99" s="85"/>
      <c r="BZ99" s="85"/>
      <c r="CD99" s="85"/>
      <c r="CH99" s="85"/>
      <c r="CL99" s="85"/>
      <c r="CP99" s="85"/>
      <c r="CT99" s="85"/>
      <c r="CX99" s="85"/>
      <c r="DB99" s="85"/>
      <c r="DF99" s="85"/>
      <c r="DJ99" s="85"/>
      <c r="DN99" s="85"/>
      <c r="DR99" s="85"/>
      <c r="DV99" s="85"/>
      <c r="DZ99" s="85"/>
      <c r="ED99" s="85"/>
      <c r="EH99" s="85"/>
      <c r="EL99" s="85"/>
    </row>
    <row r="100" spans="1:142" s="10" customFormat="1" ht="15.75" x14ac:dyDescent="0.25">
      <c r="A100" s="6"/>
      <c r="B100" s="7"/>
      <c r="C100" s="7"/>
      <c r="D100" s="7"/>
      <c r="E100" s="7"/>
      <c r="F100" s="7"/>
      <c r="G100" s="7"/>
      <c r="H100" s="7"/>
      <c r="I100" s="7"/>
      <c r="J100" s="7"/>
      <c r="BN100" s="85"/>
      <c r="BR100" s="85"/>
      <c r="BV100" s="85"/>
      <c r="BZ100" s="85"/>
      <c r="CD100" s="85"/>
      <c r="CH100" s="85"/>
      <c r="CL100" s="85"/>
      <c r="CP100" s="85"/>
      <c r="CT100" s="85"/>
      <c r="CX100" s="85"/>
      <c r="DB100" s="85"/>
      <c r="DF100" s="85"/>
      <c r="DJ100" s="85"/>
      <c r="DN100" s="85"/>
      <c r="DR100" s="85"/>
      <c r="DV100" s="85"/>
      <c r="DZ100" s="85"/>
      <c r="ED100" s="85"/>
      <c r="EH100" s="85"/>
      <c r="EL100" s="85"/>
    </row>
    <row r="101" spans="1:142" s="10" customFormat="1" ht="15" x14ac:dyDescent="0.2">
      <c r="A101" s="6"/>
      <c r="B101" s="87" t="s">
        <v>138</v>
      </c>
      <c r="C101" s="7"/>
      <c r="D101" s="7"/>
      <c r="E101" s="7"/>
      <c r="F101" s="7"/>
      <c r="G101" s="7"/>
      <c r="H101" s="7"/>
      <c r="I101" s="7"/>
      <c r="J101" s="7"/>
      <c r="BN101" s="86"/>
      <c r="BR101" s="86"/>
      <c r="BV101" s="86"/>
      <c r="BZ101" s="86"/>
      <c r="CD101" s="86"/>
      <c r="CH101" s="86"/>
      <c r="CL101" s="86"/>
      <c r="CP101" s="86"/>
      <c r="CT101" s="86"/>
      <c r="CX101" s="86"/>
      <c r="DB101" s="86"/>
      <c r="DF101" s="86"/>
      <c r="DJ101" s="86"/>
      <c r="DN101" s="86"/>
      <c r="DR101" s="86"/>
      <c r="DV101" s="86"/>
      <c r="DZ101" s="86"/>
      <c r="ED101" s="86"/>
      <c r="EH101" s="86"/>
      <c r="EL101" s="86"/>
    </row>
    <row r="102" spans="1:142" s="10" customFormat="1" ht="15" x14ac:dyDescent="0.2">
      <c r="A102" s="6"/>
      <c r="B102" s="7" t="s">
        <v>139</v>
      </c>
      <c r="C102" s="7"/>
      <c r="D102" s="7"/>
      <c r="E102" s="7"/>
      <c r="F102" s="7"/>
      <c r="G102" s="7"/>
      <c r="H102" s="7"/>
      <c r="I102" s="7"/>
      <c r="J102" s="7"/>
      <c r="BN102" s="86"/>
      <c r="BR102" s="86"/>
      <c r="BV102" s="86"/>
      <c r="BZ102" s="86"/>
      <c r="CD102" s="86"/>
      <c r="CH102" s="86"/>
      <c r="CL102" s="86"/>
      <c r="CP102" s="86"/>
      <c r="CT102" s="86"/>
      <c r="CX102" s="86"/>
      <c r="DB102" s="86"/>
      <c r="DF102" s="86"/>
      <c r="DJ102" s="86"/>
      <c r="DN102" s="86"/>
      <c r="DR102" s="86"/>
      <c r="DV102" s="86"/>
      <c r="DZ102" s="86"/>
      <c r="ED102" s="86"/>
      <c r="EH102" s="86"/>
      <c r="EL102" s="86"/>
    </row>
    <row r="103" spans="1:142" s="43" customFormat="1" ht="12.75" x14ac:dyDescent="0.2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BN103" s="90"/>
      <c r="BR103" s="90"/>
      <c r="BV103" s="90"/>
      <c r="BZ103" s="90"/>
      <c r="CD103" s="90"/>
      <c r="CH103" s="90"/>
      <c r="CL103" s="90"/>
      <c r="CP103" s="90"/>
      <c r="CT103" s="90"/>
      <c r="CX103" s="90"/>
      <c r="DB103" s="90"/>
      <c r="DF103" s="90"/>
      <c r="DJ103" s="90"/>
      <c r="DN103" s="90"/>
      <c r="DR103" s="90"/>
      <c r="DV103" s="90"/>
      <c r="DZ103" s="90"/>
      <c r="ED103" s="90"/>
      <c r="EH103" s="90"/>
      <c r="EL103" s="90"/>
    </row>
    <row r="104" spans="1:142" s="43" customFormat="1" ht="12.75" x14ac:dyDescent="0.2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BN104" s="90"/>
      <c r="BR104" s="90"/>
      <c r="BV104" s="90"/>
      <c r="BZ104" s="90"/>
      <c r="CD104" s="90"/>
      <c r="CH104" s="90"/>
      <c r="CL104" s="90"/>
      <c r="CP104" s="90"/>
      <c r="CT104" s="90"/>
      <c r="CX104" s="90"/>
      <c r="DB104" s="90"/>
      <c r="DF104" s="90"/>
      <c r="DJ104" s="90"/>
      <c r="DN104" s="90"/>
      <c r="DR104" s="90"/>
      <c r="DV104" s="90"/>
      <c r="DZ104" s="90"/>
      <c r="ED104" s="90"/>
      <c r="EH104" s="90"/>
      <c r="EL104" s="90"/>
    </row>
    <row r="105" spans="1:142" s="43" customFormat="1" ht="12.75" x14ac:dyDescent="0.2">
      <c r="A105" s="88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42" s="43" customFormat="1" ht="12.75" x14ac:dyDescent="0.2">
      <c r="A106" s="88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42" s="43" customFormat="1" ht="12.75" x14ac:dyDescent="0.2">
      <c r="A107" s="88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42" s="43" customFormat="1" ht="12.75" x14ac:dyDescent="0.2">
      <c r="A108" s="88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42" s="43" customFormat="1" ht="12.75" x14ac:dyDescent="0.2">
      <c r="A109" s="88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42" s="43" customFormat="1" ht="12.75" x14ac:dyDescent="0.2">
      <c r="A110" s="88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42" s="43" customFormat="1" ht="12.75" x14ac:dyDescent="0.2">
      <c r="A111" s="88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42" s="43" customFormat="1" ht="12.75" x14ac:dyDescent="0.2">
      <c r="A112" s="88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42" s="43" customFormat="1" ht="12.75" x14ac:dyDescent="0.2">
      <c r="A113" s="88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42" s="43" customFormat="1" ht="12.75" x14ac:dyDescent="0.2">
      <c r="A114" s="88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42" s="43" customFormat="1" ht="12.75" x14ac:dyDescent="0.2">
      <c r="A115" s="88"/>
      <c r="B115" s="89"/>
      <c r="C115" s="89"/>
      <c r="D115" s="89"/>
      <c r="E115" s="89"/>
      <c r="F115" s="89"/>
      <c r="G115" s="89"/>
      <c r="H115" s="89"/>
      <c r="I115" s="89"/>
      <c r="J115" s="89"/>
      <c r="BN115" s="91"/>
      <c r="BR115" s="91"/>
      <c r="BV115" s="91"/>
      <c r="BZ115" s="91"/>
      <c r="CD115" s="91"/>
      <c r="CH115" s="91"/>
      <c r="CL115" s="91"/>
      <c r="CP115" s="91"/>
      <c r="CT115" s="91"/>
      <c r="CX115" s="91"/>
      <c r="DB115" s="91"/>
      <c r="DF115" s="91"/>
      <c r="DJ115" s="91"/>
      <c r="DN115" s="91"/>
      <c r="DR115" s="91"/>
      <c r="DV115" s="91"/>
      <c r="DZ115" s="91"/>
      <c r="ED115" s="91"/>
      <c r="EH115" s="91"/>
      <c r="EL115" s="91"/>
    </row>
    <row r="116" spans="1:142" s="43" customFormat="1" ht="12.75" x14ac:dyDescent="0.2">
      <c r="A116" s="88"/>
      <c r="B116" s="89"/>
      <c r="C116" s="89"/>
      <c r="D116" s="89"/>
      <c r="E116" s="89"/>
      <c r="F116" s="89"/>
      <c r="G116" s="89"/>
      <c r="H116" s="89"/>
      <c r="I116" s="89"/>
      <c r="J116" s="89"/>
      <c r="BN116" s="90"/>
      <c r="BR116" s="90"/>
      <c r="BV116" s="90"/>
      <c r="BZ116" s="90"/>
      <c r="CD116" s="90"/>
      <c r="CH116" s="90"/>
      <c r="CL116" s="90"/>
      <c r="CP116" s="90"/>
      <c r="CT116" s="90"/>
      <c r="CX116" s="90"/>
      <c r="DB116" s="90"/>
      <c r="DF116" s="90"/>
      <c r="DJ116" s="90"/>
      <c r="DN116" s="90"/>
      <c r="DR116" s="90"/>
      <c r="DV116" s="90"/>
      <c r="DZ116" s="90"/>
      <c r="ED116" s="90"/>
      <c r="EH116" s="90"/>
      <c r="EL116" s="90"/>
    </row>
    <row r="117" spans="1:142" s="43" customFormat="1" ht="12.75" x14ac:dyDescent="0.2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BN117" s="90"/>
      <c r="BR117" s="90"/>
      <c r="BV117" s="90"/>
      <c r="BZ117" s="90"/>
      <c r="CD117" s="90"/>
      <c r="CH117" s="90"/>
      <c r="CL117" s="90"/>
      <c r="CP117" s="90"/>
      <c r="CT117" s="90"/>
      <c r="CX117" s="90"/>
      <c r="DB117" s="90"/>
      <c r="DF117" s="90"/>
      <c r="DJ117" s="90"/>
      <c r="DN117" s="90"/>
      <c r="DR117" s="90"/>
      <c r="DV117" s="90"/>
      <c r="DZ117" s="90"/>
      <c r="ED117" s="90"/>
      <c r="EH117" s="90"/>
      <c r="EL117" s="90"/>
    </row>
    <row r="118" spans="1:142" s="43" customFormat="1" ht="12.75" x14ac:dyDescent="0.2">
      <c r="A118" s="88"/>
      <c r="B118" s="89"/>
      <c r="C118" s="89"/>
      <c r="D118" s="89"/>
      <c r="E118" s="89"/>
      <c r="F118" s="89"/>
      <c r="G118" s="89"/>
      <c r="H118" s="89"/>
      <c r="I118" s="89"/>
      <c r="J118" s="89"/>
      <c r="BN118" s="90"/>
      <c r="BR118" s="90"/>
      <c r="BV118" s="90"/>
      <c r="BZ118" s="90"/>
      <c r="CD118" s="90"/>
      <c r="CH118" s="90"/>
      <c r="CL118" s="90"/>
      <c r="CP118" s="90"/>
      <c r="CT118" s="90"/>
      <c r="CX118" s="90"/>
      <c r="DB118" s="90"/>
      <c r="DF118" s="90"/>
      <c r="DJ118" s="90"/>
      <c r="DN118" s="90"/>
      <c r="DR118" s="90"/>
      <c r="DV118" s="90"/>
      <c r="DZ118" s="90"/>
      <c r="ED118" s="90"/>
      <c r="EH118" s="90"/>
      <c r="EL118" s="90"/>
    </row>
    <row r="119" spans="1:142" s="43" customFormat="1" ht="12.75" x14ac:dyDescent="0.2">
      <c r="A119" s="88"/>
      <c r="B119" s="89"/>
      <c r="C119" s="89"/>
      <c r="D119" s="89"/>
      <c r="E119" s="89"/>
      <c r="F119" s="89"/>
      <c r="G119" s="89"/>
      <c r="H119" s="89"/>
      <c r="I119" s="89"/>
      <c r="J119" s="89"/>
      <c r="BN119" s="90"/>
      <c r="BR119" s="90"/>
      <c r="BV119" s="90"/>
      <c r="BZ119" s="90"/>
      <c r="CD119" s="90"/>
      <c r="CH119" s="90"/>
      <c r="CL119" s="90"/>
      <c r="CP119" s="90"/>
      <c r="CT119" s="90"/>
      <c r="CX119" s="90"/>
      <c r="DB119" s="90"/>
      <c r="DF119" s="90"/>
      <c r="DJ119" s="90"/>
      <c r="DN119" s="90"/>
      <c r="DR119" s="90"/>
      <c r="DV119" s="90"/>
      <c r="DZ119" s="90"/>
      <c r="ED119" s="90"/>
      <c r="EH119" s="90"/>
      <c r="EL119" s="90"/>
    </row>
    <row r="120" spans="1:142" s="43" customFormat="1" ht="12.75" x14ac:dyDescent="0.2">
      <c r="A120" s="88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42" s="43" customFormat="1" ht="12.75" x14ac:dyDescent="0.2">
      <c r="A121" s="88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42" s="43" customFormat="1" ht="12.75" x14ac:dyDescent="0.2">
      <c r="A122" s="88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42" s="43" customFormat="1" ht="12.75" x14ac:dyDescent="0.2">
      <c r="A123" s="88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42" s="43" customFormat="1" ht="12.75" x14ac:dyDescent="0.2">
      <c r="A124" s="88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42" s="43" customFormat="1" ht="12.75" x14ac:dyDescent="0.2">
      <c r="A125" s="88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42" s="43" customFormat="1" ht="12.75" x14ac:dyDescent="0.2">
      <c r="A126" s="88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42" s="43" customFormat="1" ht="12.75" x14ac:dyDescent="0.2">
      <c r="A127" s="88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42" s="43" customFormat="1" ht="12.75" x14ac:dyDescent="0.2">
      <c r="A128" s="88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s="43" customFormat="1" ht="12.75" x14ac:dyDescent="0.2">
      <c r="A129" s="88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s="43" customFormat="1" ht="12.75" x14ac:dyDescent="0.2">
      <c r="A130" s="88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s="43" customFormat="1" ht="12.75" x14ac:dyDescent="0.2">
      <c r="A131" s="88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s="43" customFormat="1" ht="12.75" x14ac:dyDescent="0.2">
      <c r="A132" s="88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s="43" customFormat="1" ht="12.75" x14ac:dyDescent="0.2">
      <c r="A133" s="88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s="43" customFormat="1" ht="12.75" x14ac:dyDescent="0.2">
      <c r="A134" s="88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s="43" customFormat="1" ht="12.75" x14ac:dyDescent="0.2">
      <c r="A135" s="88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s="43" customFormat="1" ht="12.75" x14ac:dyDescent="0.2">
      <c r="A136" s="88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s="43" customFormat="1" ht="12.75" x14ac:dyDescent="0.2">
      <c r="A137" s="88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s="43" customFormat="1" ht="12.75" x14ac:dyDescent="0.2">
      <c r="A138" s="88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s="43" customFormat="1" ht="12.75" x14ac:dyDescent="0.2">
      <c r="A139" s="88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s="43" customFormat="1" ht="12.75" x14ac:dyDescent="0.2">
      <c r="A140" s="88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s="43" customFormat="1" ht="12.75" x14ac:dyDescent="0.2">
      <c r="A141" s="88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s="43" customFormat="1" ht="12.75" x14ac:dyDescent="0.2">
      <c r="A142" s="88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s="43" customFormat="1" ht="12.75" x14ac:dyDescent="0.2">
      <c r="A143" s="88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s="43" customFormat="1" ht="12.75" x14ac:dyDescent="0.2">
      <c r="A144" s="88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s="43" customFormat="1" ht="12.75" x14ac:dyDescent="0.2">
      <c r="A145" s="88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s="43" customFormat="1" ht="12.75" x14ac:dyDescent="0.2">
      <c r="A146" s="88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s="43" customFormat="1" ht="12.75" x14ac:dyDescent="0.2">
      <c r="A147" s="88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s="43" customFormat="1" ht="12.75" x14ac:dyDescent="0.2">
      <c r="A148" s="88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s="43" customFormat="1" ht="12.75" x14ac:dyDescent="0.2">
      <c r="A149" s="88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s="43" customFormat="1" ht="12.75" x14ac:dyDescent="0.2">
      <c r="A150" s="88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s="43" customFormat="1" ht="12.75" x14ac:dyDescent="0.2">
      <c r="A151" s="88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s="43" customFormat="1" ht="12.75" x14ac:dyDescent="0.2">
      <c r="A152" s="88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s="43" customFormat="1" ht="12.75" x14ac:dyDescent="0.2">
      <c r="A153" s="88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s="43" customFormat="1" ht="12.75" x14ac:dyDescent="0.2">
      <c r="A154" s="88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s="43" customFormat="1" ht="12.75" x14ac:dyDescent="0.2">
      <c r="A155" s="88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s="43" customFormat="1" ht="12.75" x14ac:dyDescent="0.2">
      <c r="A156" s="88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s="43" customFormat="1" ht="12.75" x14ac:dyDescent="0.2">
      <c r="A157" s="88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s="43" customFormat="1" ht="12.75" x14ac:dyDescent="0.2">
      <c r="A158" s="88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s="43" customFormat="1" ht="12.75" x14ac:dyDescent="0.2">
      <c r="A159" s="88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s="43" customFormat="1" ht="12.75" x14ac:dyDescent="0.2">
      <c r="A160" s="88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s="43" customFormat="1" ht="12.75" x14ac:dyDescent="0.2">
      <c r="A161" s="88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s="43" customFormat="1" ht="12.75" x14ac:dyDescent="0.2">
      <c r="A162" s="88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s="43" customFormat="1" ht="12.75" x14ac:dyDescent="0.2">
      <c r="A163" s="88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s="43" customFormat="1" ht="12.75" x14ac:dyDescent="0.2">
      <c r="A164" s="88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s="43" customFormat="1" ht="12.75" x14ac:dyDescent="0.2">
      <c r="A165" s="88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s="43" customFormat="1" ht="12.75" x14ac:dyDescent="0.2">
      <c r="A166" s="88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s="43" customFormat="1" ht="12.75" x14ac:dyDescent="0.2">
      <c r="A167" s="88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s="43" customFormat="1" ht="12.75" x14ac:dyDescent="0.2">
      <c r="A168" s="88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s="43" customFormat="1" ht="12.75" x14ac:dyDescent="0.2">
      <c r="A169" s="88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s="43" customFormat="1" ht="12.75" x14ac:dyDescent="0.2">
      <c r="A170" s="88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s="43" customFormat="1" ht="12.75" x14ac:dyDescent="0.2">
      <c r="A171" s="88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s="43" customFormat="1" ht="12.75" x14ac:dyDescent="0.2">
      <c r="A172" s="88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s="43" customFormat="1" ht="12.75" x14ac:dyDescent="0.2">
      <c r="A173" s="88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s="43" customFormat="1" ht="12.75" x14ac:dyDescent="0.2">
      <c r="A174" s="88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s="43" customFormat="1" ht="12.75" x14ac:dyDescent="0.2">
      <c r="A175" s="88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s="43" customFormat="1" ht="12.75" x14ac:dyDescent="0.2">
      <c r="A176" s="88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s="43" customFormat="1" ht="12.75" x14ac:dyDescent="0.2">
      <c r="A177" s="88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s="43" customFormat="1" ht="12.75" x14ac:dyDescent="0.2">
      <c r="A178" s="88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s="43" customFormat="1" ht="12.75" x14ac:dyDescent="0.2">
      <c r="A179" s="88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s="43" customFormat="1" ht="12.75" x14ac:dyDescent="0.2">
      <c r="A180" s="88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s="43" customFormat="1" ht="12.75" x14ac:dyDescent="0.2">
      <c r="A181" s="88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s="43" customFormat="1" ht="12.75" x14ac:dyDescent="0.2">
      <c r="A182" s="88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s="43" customFormat="1" ht="12.75" x14ac:dyDescent="0.2">
      <c r="A183" s="88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s="43" customFormat="1" ht="12.75" x14ac:dyDescent="0.2">
      <c r="A184" s="88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s="43" customFormat="1" ht="12.75" x14ac:dyDescent="0.2">
      <c r="A185" s="88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s="43" customFormat="1" ht="12.75" x14ac:dyDescent="0.2">
      <c r="A186" s="88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s="43" customFormat="1" ht="12.75" x14ac:dyDescent="0.2">
      <c r="A187" s="88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s="43" customFormat="1" ht="12.75" x14ac:dyDescent="0.2">
      <c r="A188" s="88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s="43" customFormat="1" ht="12.75" x14ac:dyDescent="0.2">
      <c r="A189" s="88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s="43" customFormat="1" ht="12.75" x14ac:dyDescent="0.2">
      <c r="A190" s="88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s="43" customFormat="1" ht="12.75" x14ac:dyDescent="0.2">
      <c r="A191" s="88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s="43" customFormat="1" ht="12.75" x14ac:dyDescent="0.2">
      <c r="A192" s="88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s="43" customFormat="1" ht="12.75" x14ac:dyDescent="0.2">
      <c r="A193" s="88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s="43" customFormat="1" ht="12.75" x14ac:dyDescent="0.2">
      <c r="A194" s="88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s="43" customFormat="1" ht="12.75" x14ac:dyDescent="0.2">
      <c r="A195" s="88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s="43" customFormat="1" ht="12.75" x14ac:dyDescent="0.2">
      <c r="A196" s="88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s="43" customFormat="1" ht="12.75" x14ac:dyDescent="0.2">
      <c r="A197" s="88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s="43" customFormat="1" ht="12.75" x14ac:dyDescent="0.2">
      <c r="A198" s="88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s="43" customFormat="1" ht="12.75" x14ac:dyDescent="0.2">
      <c r="A199" s="88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s="43" customFormat="1" ht="12.75" x14ac:dyDescent="0.2">
      <c r="A200" s="88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s="43" customFormat="1" ht="12.75" x14ac:dyDescent="0.2">
      <c r="A201" s="88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s="43" customFormat="1" ht="12.75" x14ac:dyDescent="0.2">
      <c r="A202" s="88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s="43" customFormat="1" ht="12.75" x14ac:dyDescent="0.2">
      <c r="A203" s="88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s="43" customFormat="1" ht="12.75" x14ac:dyDescent="0.2">
      <c r="A204" s="88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s="43" customFormat="1" ht="12.75" x14ac:dyDescent="0.2">
      <c r="A205" s="88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s="43" customFormat="1" ht="12.75" x14ac:dyDescent="0.2">
      <c r="A206" s="88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s="43" customFormat="1" ht="12.75" x14ac:dyDescent="0.2">
      <c r="A207" s="88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s="43" customFormat="1" ht="12.75" x14ac:dyDescent="0.2">
      <c r="A208" s="88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s="43" customFormat="1" ht="12.75" x14ac:dyDescent="0.2">
      <c r="A209" s="88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s="43" customFormat="1" ht="12.75" x14ac:dyDescent="0.2">
      <c r="A210" s="88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43" customFormat="1" ht="12.75" x14ac:dyDescent="0.2">
      <c r="A211" s="88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s="43" customFormat="1" ht="12.75" x14ac:dyDescent="0.2">
      <c r="A212" s="88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s="43" customFormat="1" ht="12.75" x14ac:dyDescent="0.2">
      <c r="A213" s="88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s="43" customFormat="1" ht="12.75" x14ac:dyDescent="0.2">
      <c r="A214" s="88"/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0" s="43" customFormat="1" ht="12.75" x14ac:dyDescent="0.2">
      <c r="A215" s="88"/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0" s="43" customFormat="1" ht="12.75" x14ac:dyDescent="0.2">
      <c r="A216" s="88"/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0" s="43" customFormat="1" ht="12.75" x14ac:dyDescent="0.2">
      <c r="A217" s="88"/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43" customFormat="1" ht="12.75" x14ac:dyDescent="0.2">
      <c r="A218" s="88"/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s="43" customFormat="1" ht="12.75" x14ac:dyDescent="0.2">
      <c r="A219" s="88"/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0" s="43" customFormat="1" ht="12.75" x14ac:dyDescent="0.2">
      <c r="A220" s="88"/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0" s="43" customFormat="1" ht="12.75" x14ac:dyDescent="0.2">
      <c r="A221" s="88"/>
      <c r="B221" s="89"/>
      <c r="C221" s="89"/>
      <c r="D221" s="89"/>
      <c r="E221" s="89"/>
      <c r="F221" s="89"/>
      <c r="G221" s="89"/>
      <c r="H221" s="89"/>
      <c r="I221" s="89"/>
      <c r="J221" s="89"/>
    </row>
    <row r="222" spans="1:10" s="43" customFormat="1" ht="12.75" x14ac:dyDescent="0.2">
      <c r="A222" s="88"/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1:10" s="43" customFormat="1" ht="12.75" x14ac:dyDescent="0.2">
      <c r="A223" s="88"/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 s="43" customFormat="1" ht="12.75" x14ac:dyDescent="0.2">
      <c r="A224" s="88"/>
      <c r="B224" s="89"/>
      <c r="C224" s="89"/>
      <c r="D224" s="89"/>
      <c r="E224" s="89"/>
      <c r="F224" s="89"/>
      <c r="G224" s="89"/>
      <c r="H224" s="89"/>
      <c r="I224" s="89"/>
      <c r="J224" s="89"/>
    </row>
    <row r="225" spans="1:10" s="43" customFormat="1" ht="12.75" x14ac:dyDescent="0.2">
      <c r="A225" s="88"/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s="43" customFormat="1" ht="12.75" x14ac:dyDescent="0.2">
      <c r="A226" s="88"/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1:10" s="43" customFormat="1" ht="12.75" x14ac:dyDescent="0.2">
      <c r="A227" s="88"/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s="43" customFormat="1" ht="12.75" x14ac:dyDescent="0.2">
      <c r="A228" s="88"/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1:10" s="43" customFormat="1" ht="12.75" x14ac:dyDescent="0.2">
      <c r="A229" s="88"/>
      <c r="B229" s="89"/>
      <c r="C229" s="89"/>
      <c r="D229" s="89"/>
      <c r="E229" s="89"/>
      <c r="F229" s="89"/>
      <c r="G229" s="89"/>
      <c r="H229" s="89"/>
      <c r="I229" s="89"/>
      <c r="J229" s="89"/>
    </row>
    <row r="230" spans="1:10" s="43" customFormat="1" ht="12.75" x14ac:dyDescent="0.2">
      <c r="A230" s="88"/>
      <c r="B230" s="89"/>
      <c r="C230" s="89"/>
      <c r="D230" s="89"/>
      <c r="E230" s="89"/>
      <c r="F230" s="89"/>
      <c r="G230" s="89"/>
      <c r="H230" s="89"/>
      <c r="I230" s="89"/>
      <c r="J230" s="89"/>
    </row>
    <row r="231" spans="1:10" s="43" customFormat="1" ht="12.75" x14ac:dyDescent="0.2">
      <c r="A231" s="88"/>
      <c r="B231" s="89"/>
      <c r="C231" s="89"/>
      <c r="D231" s="89"/>
      <c r="E231" s="89"/>
      <c r="F231" s="89"/>
      <c r="G231" s="89"/>
      <c r="H231" s="89"/>
      <c r="I231" s="89"/>
      <c r="J231" s="89"/>
    </row>
    <row r="232" spans="1:10" s="43" customFormat="1" ht="12.75" x14ac:dyDescent="0.2">
      <c r="A232" s="88"/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1:10" s="43" customFormat="1" ht="12.75" x14ac:dyDescent="0.2">
      <c r="A233" s="88"/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1:10" s="43" customFormat="1" ht="12.75" x14ac:dyDescent="0.2">
      <c r="A234" s="88"/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1:10" s="43" customFormat="1" ht="12.75" x14ac:dyDescent="0.2">
      <c r="A235" s="88"/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1:10" s="43" customFormat="1" ht="12.75" x14ac:dyDescent="0.2">
      <c r="A236" s="88"/>
      <c r="B236" s="89"/>
      <c r="C236" s="89"/>
      <c r="D236" s="89"/>
      <c r="E236" s="89"/>
      <c r="F236" s="89"/>
      <c r="G236" s="89"/>
      <c r="H236" s="89"/>
      <c r="I236" s="89"/>
      <c r="J236" s="89"/>
    </row>
    <row r="237" spans="1:10" s="43" customFormat="1" ht="12.75" x14ac:dyDescent="0.2">
      <c r="A237" s="88"/>
      <c r="B237" s="89"/>
      <c r="C237" s="89"/>
      <c r="D237" s="89"/>
      <c r="E237" s="89"/>
      <c r="F237" s="89"/>
      <c r="G237" s="89"/>
      <c r="H237" s="89"/>
      <c r="I237" s="89"/>
      <c r="J237" s="89"/>
    </row>
    <row r="238" spans="1:10" s="43" customFormat="1" ht="12.75" x14ac:dyDescent="0.2">
      <c r="A238" s="88"/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s="43" customFormat="1" ht="12.75" x14ac:dyDescent="0.2">
      <c r="A239" s="88"/>
      <c r="B239" s="89"/>
      <c r="C239" s="89"/>
      <c r="D239" s="89"/>
      <c r="E239" s="89"/>
      <c r="F239" s="89"/>
      <c r="G239" s="89"/>
      <c r="H239" s="89"/>
      <c r="I239" s="89"/>
      <c r="J239" s="89"/>
    </row>
    <row r="240" spans="1:10" s="43" customFormat="1" ht="12.75" x14ac:dyDescent="0.2">
      <c r="A240" s="88"/>
      <c r="B240" s="89"/>
      <c r="C240" s="89"/>
      <c r="D240" s="89"/>
      <c r="E240" s="89"/>
      <c r="F240" s="89"/>
      <c r="G240" s="89"/>
      <c r="H240" s="89"/>
      <c r="I240" s="89"/>
      <c r="J240" s="89"/>
    </row>
    <row r="241" spans="1:10" s="43" customFormat="1" ht="12.75" x14ac:dyDescent="0.2">
      <c r="A241" s="88"/>
      <c r="B241" s="89"/>
      <c r="C241" s="89"/>
      <c r="D241" s="89"/>
      <c r="E241" s="89"/>
      <c r="F241" s="89"/>
      <c r="G241" s="89"/>
      <c r="H241" s="89"/>
      <c r="I241" s="89"/>
      <c r="J241" s="89"/>
    </row>
    <row r="242" spans="1:10" s="43" customFormat="1" ht="12.75" x14ac:dyDescent="0.2">
      <c r="A242" s="88"/>
      <c r="B242" s="89"/>
      <c r="C242" s="89"/>
      <c r="D242" s="89"/>
      <c r="E242" s="89"/>
      <c r="F242" s="89"/>
      <c r="G242" s="89"/>
      <c r="H242" s="89"/>
      <c r="I242" s="89"/>
      <c r="J242" s="89"/>
    </row>
    <row r="243" spans="1:10" s="43" customFormat="1" ht="12.75" x14ac:dyDescent="0.2">
      <c r="A243" s="88"/>
      <c r="B243" s="89"/>
      <c r="C243" s="89"/>
      <c r="D243" s="89"/>
      <c r="E243" s="89"/>
      <c r="F243" s="89"/>
      <c r="G243" s="89"/>
      <c r="H243" s="89"/>
      <c r="I243" s="89"/>
      <c r="J243" s="89"/>
    </row>
    <row r="244" spans="1:10" s="43" customFormat="1" ht="12.75" x14ac:dyDescent="0.2">
      <c r="A244" s="88"/>
      <c r="B244" s="89"/>
      <c r="C244" s="89"/>
      <c r="D244" s="89"/>
      <c r="E244" s="89"/>
      <c r="F244" s="89"/>
      <c r="G244" s="89"/>
      <c r="H244" s="89"/>
      <c r="I244" s="89"/>
      <c r="J244" s="89"/>
    </row>
    <row r="245" spans="1:10" s="43" customFormat="1" ht="12.75" x14ac:dyDescent="0.2">
      <c r="A245" s="88"/>
      <c r="B245" s="89"/>
      <c r="C245" s="89"/>
      <c r="D245" s="89"/>
      <c r="E245" s="89"/>
      <c r="F245" s="89"/>
      <c r="G245" s="89"/>
      <c r="H245" s="89"/>
      <c r="I245" s="89"/>
      <c r="J245" s="89"/>
    </row>
    <row r="246" spans="1:10" s="43" customFormat="1" ht="12.75" x14ac:dyDescent="0.2">
      <c r="A246" s="88"/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43" customFormat="1" ht="12.75" x14ac:dyDescent="0.2">
      <c r="A247" s="88"/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43" customFormat="1" ht="12.75" x14ac:dyDescent="0.2">
      <c r="A248" s="88"/>
      <c r="B248" s="89"/>
      <c r="C248" s="89"/>
      <c r="D248" s="89"/>
      <c r="E248" s="89"/>
      <c r="F248" s="89"/>
      <c r="G248" s="89"/>
      <c r="H248" s="89"/>
      <c r="I248" s="89"/>
      <c r="J248" s="89"/>
    </row>
    <row r="249" spans="1:10" s="43" customFormat="1" ht="12.75" x14ac:dyDescent="0.2">
      <c r="A249" s="88"/>
      <c r="B249" s="89"/>
      <c r="C249" s="89"/>
      <c r="D249" s="89"/>
      <c r="E249" s="89"/>
      <c r="F249" s="89"/>
      <c r="G249" s="89"/>
      <c r="H249" s="89"/>
      <c r="I249" s="89"/>
      <c r="J249" s="89"/>
    </row>
    <row r="250" spans="1:10" s="43" customFormat="1" ht="12.75" x14ac:dyDescent="0.2">
      <c r="A250" s="88"/>
      <c r="B250" s="89"/>
      <c r="C250" s="89"/>
      <c r="D250" s="89"/>
      <c r="E250" s="89"/>
      <c r="F250" s="89"/>
      <c r="G250" s="89"/>
      <c r="H250" s="89"/>
      <c r="I250" s="89"/>
      <c r="J250" s="89"/>
    </row>
    <row r="251" spans="1:10" s="43" customFormat="1" ht="12.75" x14ac:dyDescent="0.2">
      <c r="A251" s="88"/>
      <c r="B251" s="89"/>
      <c r="C251" s="89"/>
      <c r="D251" s="89"/>
      <c r="E251" s="89"/>
      <c r="F251" s="89"/>
      <c r="G251" s="89"/>
      <c r="H251" s="89"/>
      <c r="I251" s="89"/>
      <c r="J251" s="89"/>
    </row>
    <row r="252" spans="1:10" s="43" customFormat="1" ht="12.75" x14ac:dyDescent="0.2">
      <c r="A252" s="88"/>
      <c r="B252" s="89"/>
      <c r="C252" s="89"/>
      <c r="D252" s="89"/>
      <c r="E252" s="89"/>
      <c r="F252" s="89"/>
      <c r="G252" s="89"/>
      <c r="H252" s="89"/>
      <c r="I252" s="89"/>
      <c r="J252" s="89"/>
    </row>
    <row r="253" spans="1:10" s="43" customFormat="1" ht="12.75" x14ac:dyDescent="0.2">
      <c r="A253" s="88"/>
      <c r="B253" s="89"/>
      <c r="C253" s="89"/>
      <c r="D253" s="89"/>
      <c r="E253" s="89"/>
      <c r="F253" s="89"/>
      <c r="G253" s="89"/>
      <c r="H253" s="89"/>
      <c r="I253" s="89"/>
      <c r="J253" s="89"/>
    </row>
    <row r="254" spans="1:10" s="43" customFormat="1" ht="12.75" x14ac:dyDescent="0.2">
      <c r="A254" s="88"/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s="43" customFormat="1" ht="12.75" x14ac:dyDescent="0.2">
      <c r="A255" s="88"/>
      <c r="B255" s="89"/>
      <c r="C255" s="89"/>
      <c r="D255" s="89"/>
      <c r="E255" s="89"/>
      <c r="F255" s="89"/>
      <c r="G255" s="89"/>
      <c r="H255" s="89"/>
      <c r="I255" s="89"/>
      <c r="J255" s="89"/>
    </row>
    <row r="256" spans="1:10" s="43" customFormat="1" ht="12.75" x14ac:dyDescent="0.2">
      <c r="A256" s="88"/>
      <c r="B256" s="89"/>
      <c r="C256" s="89"/>
      <c r="D256" s="89"/>
      <c r="E256" s="89"/>
      <c r="F256" s="89"/>
      <c r="G256" s="89"/>
      <c r="H256" s="89"/>
      <c r="I256" s="89"/>
      <c r="J256" s="89"/>
    </row>
    <row r="257" spans="1:10" s="43" customFormat="1" ht="12.75" x14ac:dyDescent="0.2">
      <c r="A257" s="88"/>
      <c r="B257" s="89"/>
      <c r="C257" s="89"/>
      <c r="D257" s="89"/>
      <c r="E257" s="89"/>
      <c r="F257" s="89"/>
      <c r="G257" s="89"/>
      <c r="H257" s="89"/>
      <c r="I257" s="89"/>
      <c r="J257" s="89"/>
    </row>
    <row r="258" spans="1:10" s="43" customFormat="1" ht="12.75" x14ac:dyDescent="0.2">
      <c r="A258" s="88"/>
      <c r="B258" s="89"/>
      <c r="C258" s="89"/>
      <c r="D258" s="89"/>
      <c r="E258" s="89"/>
      <c r="F258" s="89"/>
      <c r="G258" s="89"/>
      <c r="H258" s="89"/>
      <c r="I258" s="89"/>
      <c r="J258" s="89"/>
    </row>
    <row r="259" spans="1:10" s="43" customFormat="1" ht="12.75" x14ac:dyDescent="0.2">
      <c r="A259" s="88"/>
      <c r="B259" s="89"/>
      <c r="C259" s="89"/>
      <c r="D259" s="89"/>
      <c r="E259" s="89"/>
      <c r="F259" s="89"/>
      <c r="G259" s="89"/>
      <c r="H259" s="89"/>
      <c r="I259" s="89"/>
      <c r="J259" s="89"/>
    </row>
    <row r="260" spans="1:10" s="43" customFormat="1" ht="12.75" x14ac:dyDescent="0.2">
      <c r="A260" s="88"/>
      <c r="B260" s="89"/>
      <c r="C260" s="89"/>
      <c r="D260" s="89"/>
      <c r="E260" s="89"/>
      <c r="F260" s="89"/>
      <c r="G260" s="89"/>
      <c r="H260" s="89"/>
      <c r="I260" s="89"/>
      <c r="J260" s="89"/>
    </row>
    <row r="261" spans="1:10" s="43" customFormat="1" ht="12.75" x14ac:dyDescent="0.2">
      <c r="A261" s="88"/>
      <c r="B261" s="89"/>
      <c r="C261" s="89"/>
      <c r="D261" s="89"/>
      <c r="E261" s="89"/>
      <c r="F261" s="89"/>
      <c r="G261" s="89"/>
      <c r="H261" s="89"/>
      <c r="I261" s="89"/>
      <c r="J261" s="89"/>
    </row>
    <row r="262" spans="1:10" s="43" customFormat="1" ht="12.75" x14ac:dyDescent="0.2">
      <c r="A262" s="88"/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43" customFormat="1" ht="12.75" x14ac:dyDescent="0.2">
      <c r="A263" s="88"/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s="43" customFormat="1" ht="12.75" x14ac:dyDescent="0.2">
      <c r="A264" s="88"/>
      <c r="B264" s="89"/>
      <c r="C264" s="89"/>
      <c r="D264" s="89"/>
      <c r="E264" s="89"/>
      <c r="F264" s="89"/>
      <c r="G264" s="89"/>
      <c r="H264" s="89"/>
      <c r="I264" s="89"/>
      <c r="J264" s="89"/>
    </row>
    <row r="265" spans="1:10" s="43" customFormat="1" ht="12.75" x14ac:dyDescent="0.2">
      <c r="A265" s="88"/>
      <c r="B265" s="89"/>
      <c r="C265" s="89"/>
      <c r="D265" s="89"/>
      <c r="E265" s="89"/>
      <c r="F265" s="89"/>
      <c r="G265" s="89"/>
      <c r="H265" s="89"/>
      <c r="I265" s="89"/>
      <c r="J265" s="89"/>
    </row>
    <row r="266" spans="1:10" s="43" customFormat="1" ht="12.75" x14ac:dyDescent="0.2">
      <c r="A266" s="88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s="43" customFormat="1" ht="12.75" x14ac:dyDescent="0.2">
      <c r="A267" s="88"/>
      <c r="B267" s="89"/>
      <c r="C267" s="89"/>
      <c r="D267" s="89"/>
      <c r="E267" s="89"/>
      <c r="F267" s="89"/>
      <c r="G267" s="89"/>
      <c r="H267" s="89"/>
      <c r="I267" s="89"/>
      <c r="J267" s="89"/>
    </row>
    <row r="268" spans="1:10" s="43" customFormat="1" ht="12.75" x14ac:dyDescent="0.2">
      <c r="A268" s="88"/>
      <c r="B268" s="89"/>
      <c r="C268" s="89"/>
      <c r="D268" s="89"/>
      <c r="E268" s="89"/>
      <c r="F268" s="89"/>
      <c r="G268" s="89"/>
      <c r="H268" s="89"/>
      <c r="I268" s="89"/>
      <c r="J268" s="89"/>
    </row>
    <row r="269" spans="1:10" s="43" customFormat="1" ht="12.75" x14ac:dyDescent="0.2">
      <c r="A269" s="88"/>
      <c r="B269" s="89"/>
      <c r="C269" s="89"/>
      <c r="D269" s="89"/>
      <c r="E269" s="89"/>
      <c r="F269" s="89"/>
      <c r="G269" s="89"/>
      <c r="H269" s="89"/>
      <c r="I269" s="89"/>
      <c r="J269" s="89"/>
    </row>
    <row r="270" spans="1:10" s="43" customFormat="1" ht="12.75" x14ac:dyDescent="0.2">
      <c r="A270" s="88"/>
      <c r="B270" s="89"/>
      <c r="C270" s="89"/>
      <c r="D270" s="89"/>
      <c r="E270" s="89"/>
      <c r="F270" s="89"/>
      <c r="G270" s="89"/>
      <c r="H270" s="89"/>
      <c r="I270" s="89"/>
      <c r="J270" s="89"/>
    </row>
    <row r="271" spans="1:10" s="43" customFormat="1" ht="12.75" x14ac:dyDescent="0.2">
      <c r="A271" s="88"/>
      <c r="B271" s="89"/>
      <c r="C271" s="89"/>
      <c r="D271" s="89"/>
      <c r="E271" s="89"/>
      <c r="F271" s="89"/>
      <c r="G271" s="89"/>
      <c r="H271" s="89"/>
      <c r="I271" s="89"/>
      <c r="J271" s="89"/>
    </row>
    <row r="272" spans="1:10" s="43" customFormat="1" ht="12.75" x14ac:dyDescent="0.2">
      <c r="A272" s="88"/>
      <c r="B272" s="89"/>
      <c r="C272" s="89"/>
      <c r="D272" s="89"/>
      <c r="E272" s="89"/>
      <c r="F272" s="89"/>
      <c r="G272" s="89"/>
      <c r="H272" s="89"/>
      <c r="I272" s="89"/>
      <c r="J272" s="89"/>
    </row>
    <row r="273" spans="1:10" s="43" customFormat="1" ht="12.75" x14ac:dyDescent="0.2">
      <c r="A273" s="88"/>
      <c r="B273" s="89"/>
      <c r="C273" s="89"/>
      <c r="D273" s="89"/>
      <c r="E273" s="89"/>
      <c r="F273" s="89"/>
      <c r="G273" s="89"/>
      <c r="H273" s="89"/>
      <c r="I273" s="89"/>
      <c r="J273" s="89"/>
    </row>
    <row r="274" spans="1:10" s="43" customFormat="1" ht="12.75" x14ac:dyDescent="0.2">
      <c r="A274" s="88"/>
      <c r="B274" s="89"/>
      <c r="C274" s="89"/>
      <c r="D274" s="89"/>
      <c r="E274" s="89"/>
      <c r="F274" s="89"/>
      <c r="G274" s="89"/>
      <c r="H274" s="89"/>
      <c r="I274" s="89"/>
      <c r="J274" s="89"/>
    </row>
    <row r="275" spans="1:10" s="43" customFormat="1" ht="12.75" x14ac:dyDescent="0.2">
      <c r="A275" s="88"/>
      <c r="B275" s="89"/>
      <c r="C275" s="89"/>
      <c r="D275" s="89"/>
      <c r="E275" s="89"/>
      <c r="F275" s="89"/>
      <c r="G275" s="89"/>
      <c r="H275" s="89"/>
      <c r="I275" s="89"/>
      <c r="J275" s="89"/>
    </row>
    <row r="276" spans="1:10" s="43" customFormat="1" ht="12.75" x14ac:dyDescent="0.2">
      <c r="A276" s="88"/>
      <c r="B276" s="89"/>
      <c r="C276" s="89"/>
      <c r="D276" s="89"/>
      <c r="E276" s="89"/>
      <c r="F276" s="89"/>
      <c r="G276" s="89"/>
      <c r="H276" s="89"/>
      <c r="I276" s="89"/>
      <c r="J276" s="89"/>
    </row>
    <row r="277" spans="1:10" s="43" customFormat="1" ht="12.75" x14ac:dyDescent="0.2">
      <c r="A277" s="88"/>
      <c r="B277" s="89"/>
      <c r="C277" s="89"/>
      <c r="D277" s="89"/>
      <c r="E277" s="89"/>
      <c r="F277" s="89"/>
      <c r="G277" s="89"/>
      <c r="H277" s="89"/>
      <c r="I277" s="89"/>
      <c r="J277" s="89"/>
    </row>
    <row r="278" spans="1:10" s="43" customFormat="1" ht="12.75" x14ac:dyDescent="0.2">
      <c r="A278" s="88"/>
      <c r="B278" s="89"/>
      <c r="C278" s="89"/>
      <c r="D278" s="89"/>
      <c r="E278" s="89"/>
      <c r="F278" s="89"/>
      <c r="G278" s="89"/>
      <c r="H278" s="89"/>
      <c r="I278" s="89"/>
      <c r="J278" s="89"/>
    </row>
    <row r="279" spans="1:10" s="43" customFormat="1" ht="12.75" x14ac:dyDescent="0.2">
      <c r="A279" s="88"/>
      <c r="B279" s="89"/>
      <c r="C279" s="89"/>
      <c r="D279" s="89"/>
      <c r="E279" s="89"/>
      <c r="F279" s="89"/>
      <c r="G279" s="89"/>
      <c r="H279" s="89"/>
      <c r="I279" s="89"/>
      <c r="J279" s="89"/>
    </row>
    <row r="280" spans="1:10" s="43" customFormat="1" ht="12.75" x14ac:dyDescent="0.2">
      <c r="A280" s="88"/>
      <c r="B280" s="89"/>
      <c r="C280" s="89"/>
      <c r="D280" s="89"/>
      <c r="E280" s="89"/>
      <c r="F280" s="89"/>
      <c r="G280" s="89"/>
      <c r="H280" s="89"/>
      <c r="I280" s="89"/>
      <c r="J280" s="89"/>
    </row>
    <row r="281" spans="1:10" s="43" customFormat="1" ht="12.75" x14ac:dyDescent="0.2">
      <c r="A281" s="88"/>
      <c r="B281" s="89"/>
      <c r="C281" s="89"/>
      <c r="D281" s="89"/>
      <c r="E281" s="89"/>
      <c r="F281" s="89"/>
      <c r="G281" s="89"/>
      <c r="H281" s="89"/>
      <c r="I281" s="89"/>
      <c r="J281" s="89"/>
    </row>
    <row r="282" spans="1:10" s="43" customFormat="1" ht="12.75" x14ac:dyDescent="0.2">
      <c r="A282" s="88"/>
      <c r="B282" s="89"/>
      <c r="C282" s="89"/>
      <c r="D282" s="89"/>
      <c r="E282" s="89"/>
      <c r="F282" s="89"/>
      <c r="G282" s="89"/>
      <c r="H282" s="89"/>
      <c r="I282" s="89"/>
      <c r="J282" s="89"/>
    </row>
    <row r="283" spans="1:10" s="43" customFormat="1" ht="12.75" x14ac:dyDescent="0.2">
      <c r="A283" s="88"/>
      <c r="B283" s="89"/>
      <c r="C283" s="89"/>
      <c r="D283" s="89"/>
      <c r="E283" s="89"/>
      <c r="F283" s="89"/>
      <c r="G283" s="89"/>
      <c r="H283" s="89"/>
      <c r="I283" s="89"/>
      <c r="J283" s="89"/>
    </row>
    <row r="284" spans="1:10" s="43" customFormat="1" ht="12.75" x14ac:dyDescent="0.2">
      <c r="A284" s="88"/>
      <c r="B284" s="89"/>
      <c r="C284" s="89"/>
      <c r="D284" s="89"/>
      <c r="E284" s="89"/>
      <c r="F284" s="89"/>
      <c r="G284" s="89"/>
      <c r="H284" s="89"/>
      <c r="I284" s="89"/>
      <c r="J284" s="89"/>
    </row>
    <row r="285" spans="1:10" s="43" customFormat="1" ht="12.75" x14ac:dyDescent="0.2">
      <c r="A285" s="88"/>
      <c r="B285" s="89"/>
      <c r="C285" s="89"/>
      <c r="D285" s="89"/>
      <c r="E285" s="89"/>
      <c r="F285" s="89"/>
      <c r="G285" s="89"/>
      <c r="H285" s="89"/>
      <c r="I285" s="89"/>
      <c r="J285" s="89"/>
    </row>
    <row r="286" spans="1:10" s="43" customFormat="1" ht="12.75" x14ac:dyDescent="0.2">
      <c r="A286" s="88"/>
      <c r="B286" s="89"/>
      <c r="C286" s="89"/>
      <c r="D286" s="89"/>
      <c r="E286" s="89"/>
      <c r="F286" s="89"/>
      <c r="G286" s="89"/>
      <c r="H286" s="89"/>
      <c r="I286" s="89"/>
      <c r="J286" s="89"/>
    </row>
    <row r="287" spans="1:10" s="43" customFormat="1" ht="12.75" x14ac:dyDescent="0.2">
      <c r="A287" s="88"/>
      <c r="B287" s="89"/>
      <c r="C287" s="89"/>
      <c r="D287" s="89"/>
      <c r="E287" s="89"/>
      <c r="F287" s="89"/>
      <c r="G287" s="89"/>
      <c r="H287" s="89"/>
      <c r="I287" s="89"/>
      <c r="J287" s="89"/>
    </row>
    <row r="288" spans="1:10" s="43" customFormat="1" ht="12.75" x14ac:dyDescent="0.2">
      <c r="A288" s="88"/>
      <c r="B288" s="89"/>
      <c r="C288" s="89"/>
      <c r="D288" s="89"/>
      <c r="E288" s="89"/>
      <c r="F288" s="89"/>
      <c r="G288" s="89"/>
      <c r="H288" s="89"/>
      <c r="I288" s="89"/>
      <c r="J288" s="89"/>
    </row>
    <row r="289" spans="1:10" s="43" customFormat="1" ht="12.75" x14ac:dyDescent="0.2">
      <c r="A289" s="88"/>
      <c r="B289" s="89"/>
      <c r="C289" s="89"/>
      <c r="D289" s="89"/>
      <c r="E289" s="89"/>
      <c r="F289" s="89"/>
      <c r="G289" s="89"/>
      <c r="H289" s="89"/>
      <c r="I289" s="89"/>
      <c r="J289" s="89"/>
    </row>
    <row r="290" spans="1:10" s="43" customFormat="1" ht="12.75" x14ac:dyDescent="0.2">
      <c r="A290" s="88"/>
      <c r="B290" s="89"/>
      <c r="C290" s="89"/>
      <c r="D290" s="89"/>
      <c r="E290" s="89"/>
      <c r="F290" s="89"/>
      <c r="G290" s="89"/>
      <c r="H290" s="89"/>
      <c r="I290" s="89"/>
      <c r="J290" s="89"/>
    </row>
    <row r="291" spans="1:10" s="43" customFormat="1" ht="12.75" x14ac:dyDescent="0.2">
      <c r="A291" s="88"/>
      <c r="B291" s="89"/>
      <c r="C291" s="89"/>
      <c r="D291" s="89"/>
      <c r="E291" s="89"/>
      <c r="F291" s="89"/>
      <c r="G291" s="89"/>
      <c r="H291" s="89"/>
      <c r="I291" s="89"/>
      <c r="J291" s="89"/>
    </row>
    <row r="292" spans="1:10" s="43" customFormat="1" ht="12.75" x14ac:dyDescent="0.2">
      <c r="A292" s="88"/>
      <c r="B292" s="89"/>
      <c r="C292" s="89"/>
      <c r="D292" s="89"/>
      <c r="E292" s="89"/>
      <c r="F292" s="89"/>
      <c r="G292" s="89"/>
      <c r="H292" s="89"/>
      <c r="I292" s="89"/>
      <c r="J292" s="89"/>
    </row>
    <row r="293" spans="1:10" s="43" customFormat="1" ht="12.75" x14ac:dyDescent="0.2">
      <c r="A293" s="88"/>
      <c r="B293" s="89"/>
      <c r="C293" s="89"/>
      <c r="D293" s="89"/>
      <c r="E293" s="89"/>
      <c r="F293" s="89"/>
      <c r="G293" s="89"/>
      <c r="H293" s="89"/>
      <c r="I293" s="89"/>
      <c r="J293" s="89"/>
    </row>
    <row r="294" spans="1:10" s="43" customFormat="1" ht="12.75" x14ac:dyDescent="0.2">
      <c r="A294" s="88"/>
      <c r="B294" s="89"/>
      <c r="C294" s="89"/>
      <c r="D294" s="89"/>
      <c r="E294" s="89"/>
      <c r="F294" s="89"/>
      <c r="G294" s="89"/>
      <c r="H294" s="89"/>
      <c r="I294" s="89"/>
      <c r="J294" s="89"/>
    </row>
    <row r="295" spans="1:10" s="43" customFormat="1" ht="12.75" x14ac:dyDescent="0.2">
      <c r="A295" s="88"/>
      <c r="B295" s="89"/>
      <c r="C295" s="89"/>
      <c r="D295" s="89"/>
      <c r="E295" s="89"/>
      <c r="F295" s="89"/>
      <c r="G295" s="89"/>
      <c r="H295" s="89"/>
      <c r="I295" s="89"/>
      <c r="J295" s="89"/>
    </row>
    <row r="296" spans="1:10" s="43" customFormat="1" ht="12.75" x14ac:dyDescent="0.2">
      <c r="A296" s="88"/>
      <c r="B296" s="89"/>
      <c r="C296" s="89"/>
      <c r="D296" s="89"/>
      <c r="E296" s="89"/>
      <c r="F296" s="89"/>
      <c r="G296" s="89"/>
      <c r="H296" s="89"/>
      <c r="I296" s="89"/>
      <c r="J296" s="89"/>
    </row>
    <row r="297" spans="1:10" s="43" customFormat="1" ht="12.75" x14ac:dyDescent="0.2">
      <c r="A297" s="88"/>
      <c r="B297" s="89"/>
      <c r="C297" s="89"/>
      <c r="D297" s="89"/>
      <c r="E297" s="89"/>
      <c r="F297" s="89"/>
      <c r="G297" s="89"/>
      <c r="H297" s="89"/>
      <c r="I297" s="89"/>
      <c r="J297" s="89"/>
    </row>
    <row r="298" spans="1:10" s="43" customFormat="1" ht="12.75" x14ac:dyDescent="0.2">
      <c r="A298" s="88"/>
      <c r="B298" s="89"/>
      <c r="C298" s="89"/>
      <c r="D298" s="89"/>
      <c r="E298" s="89"/>
      <c r="F298" s="89"/>
      <c r="G298" s="89"/>
      <c r="H298" s="89"/>
      <c r="I298" s="89"/>
      <c r="J298" s="89"/>
    </row>
    <row r="299" spans="1:10" s="43" customFormat="1" ht="12.75" x14ac:dyDescent="0.2">
      <c r="A299" s="88"/>
      <c r="B299" s="89"/>
      <c r="C299" s="89"/>
      <c r="D299" s="89"/>
      <c r="E299" s="89"/>
      <c r="F299" s="89"/>
      <c r="G299" s="89"/>
      <c r="H299" s="89"/>
      <c r="I299" s="89"/>
      <c r="J299" s="89"/>
    </row>
    <row r="300" spans="1:10" s="43" customFormat="1" ht="12.75" x14ac:dyDescent="0.2">
      <c r="A300" s="88"/>
      <c r="B300" s="89"/>
      <c r="C300" s="89"/>
      <c r="D300" s="89"/>
      <c r="E300" s="89"/>
      <c r="F300" s="89"/>
      <c r="G300" s="89"/>
      <c r="H300" s="89"/>
      <c r="I300" s="89"/>
      <c r="J300" s="89"/>
    </row>
    <row r="301" spans="1:10" s="43" customFormat="1" ht="12.75" x14ac:dyDescent="0.2">
      <c r="A301" s="88"/>
      <c r="B301" s="89"/>
      <c r="C301" s="89"/>
      <c r="D301" s="89"/>
      <c r="E301" s="89"/>
      <c r="F301" s="89"/>
      <c r="G301" s="89"/>
      <c r="H301" s="89"/>
      <c r="I301" s="89"/>
      <c r="J301" s="89"/>
    </row>
    <row r="302" spans="1:10" s="43" customFormat="1" ht="12.75" x14ac:dyDescent="0.2">
      <c r="A302" s="88"/>
      <c r="B302" s="89"/>
      <c r="C302" s="89"/>
      <c r="D302" s="89"/>
      <c r="E302" s="89"/>
      <c r="F302" s="89"/>
      <c r="G302" s="89"/>
      <c r="H302" s="89"/>
      <c r="I302" s="89"/>
      <c r="J302" s="89"/>
    </row>
    <row r="303" spans="1:10" s="43" customFormat="1" ht="12.75" x14ac:dyDescent="0.2">
      <c r="A303" s="88"/>
      <c r="B303" s="89"/>
      <c r="C303" s="89"/>
      <c r="D303" s="89"/>
      <c r="E303" s="89"/>
      <c r="F303" s="89"/>
      <c r="G303" s="89"/>
      <c r="H303" s="89"/>
      <c r="I303" s="89"/>
      <c r="J303" s="89"/>
    </row>
    <row r="304" spans="1:10" s="43" customFormat="1" ht="12.75" x14ac:dyDescent="0.2">
      <c r="A304" s="88"/>
      <c r="B304" s="89"/>
      <c r="C304" s="89"/>
      <c r="D304" s="89"/>
      <c r="E304" s="89"/>
      <c r="F304" s="89"/>
      <c r="G304" s="89"/>
      <c r="H304" s="89"/>
      <c r="I304" s="89"/>
      <c r="J304" s="89"/>
    </row>
    <row r="305" spans="1:10" s="43" customFormat="1" ht="12.75" x14ac:dyDescent="0.2">
      <c r="A305" s="88"/>
      <c r="B305" s="89"/>
      <c r="C305" s="89"/>
      <c r="D305" s="89"/>
      <c r="E305" s="89"/>
      <c r="F305" s="89"/>
      <c r="G305" s="89"/>
      <c r="H305" s="89"/>
      <c r="I305" s="89"/>
      <c r="J305" s="89"/>
    </row>
    <row r="306" spans="1:10" s="43" customFormat="1" ht="12.75" x14ac:dyDescent="0.2">
      <c r="A306" s="88"/>
      <c r="B306" s="89"/>
      <c r="C306" s="89"/>
      <c r="D306" s="89"/>
      <c r="E306" s="89"/>
      <c r="F306" s="89"/>
      <c r="G306" s="89"/>
      <c r="H306" s="89"/>
      <c r="I306" s="89"/>
      <c r="J306" s="89"/>
    </row>
    <row r="307" spans="1:10" s="43" customFormat="1" ht="12.75" x14ac:dyDescent="0.2">
      <c r="A307" s="88"/>
      <c r="B307" s="89"/>
      <c r="C307" s="89"/>
      <c r="D307" s="89"/>
      <c r="E307" s="89"/>
      <c r="F307" s="89"/>
      <c r="G307" s="89"/>
      <c r="H307" s="89"/>
      <c r="I307" s="89"/>
      <c r="J307" s="89"/>
    </row>
    <row r="308" spans="1:10" s="43" customFormat="1" ht="12.75" x14ac:dyDescent="0.2">
      <c r="A308" s="88"/>
      <c r="B308" s="89"/>
      <c r="C308" s="89"/>
      <c r="D308" s="89"/>
      <c r="E308" s="89"/>
      <c r="F308" s="89"/>
      <c r="G308" s="89"/>
      <c r="H308" s="89"/>
      <c r="I308" s="89"/>
      <c r="J308" s="89"/>
    </row>
    <row r="309" spans="1:10" s="43" customFormat="1" ht="12.75" x14ac:dyDescent="0.2">
      <c r="A309" s="88"/>
      <c r="B309" s="89"/>
      <c r="C309" s="89"/>
      <c r="D309" s="89"/>
      <c r="E309" s="89"/>
      <c r="F309" s="89"/>
      <c r="G309" s="89"/>
      <c r="H309" s="89"/>
      <c r="I309" s="89"/>
      <c r="J309" s="89"/>
    </row>
    <row r="310" spans="1:10" s="43" customFormat="1" ht="12.75" x14ac:dyDescent="0.2">
      <c r="A310" s="88"/>
      <c r="B310" s="89"/>
      <c r="C310" s="89"/>
      <c r="D310" s="89"/>
      <c r="E310" s="89"/>
      <c r="F310" s="89"/>
      <c r="G310" s="89"/>
      <c r="H310" s="89"/>
      <c r="I310" s="89"/>
      <c r="J310" s="89"/>
    </row>
    <row r="311" spans="1:10" s="43" customFormat="1" ht="12.75" x14ac:dyDescent="0.2">
      <c r="A311" s="88"/>
      <c r="B311" s="89"/>
      <c r="C311" s="89"/>
      <c r="D311" s="89"/>
      <c r="E311" s="89"/>
      <c r="F311" s="89"/>
      <c r="G311" s="89"/>
      <c r="H311" s="89"/>
      <c r="I311" s="89"/>
      <c r="J311" s="89"/>
    </row>
    <row r="312" spans="1:10" s="43" customFormat="1" ht="12.75" x14ac:dyDescent="0.2">
      <c r="A312" s="88"/>
      <c r="B312" s="89"/>
      <c r="C312" s="89"/>
      <c r="D312" s="89"/>
      <c r="E312" s="89"/>
      <c r="F312" s="89"/>
      <c r="G312" s="89"/>
      <c r="H312" s="89"/>
      <c r="I312" s="89"/>
      <c r="J312" s="89"/>
    </row>
    <row r="313" spans="1:10" s="43" customFormat="1" ht="12.75" x14ac:dyDescent="0.2">
      <c r="A313" s="88"/>
      <c r="B313" s="89"/>
      <c r="C313" s="89"/>
      <c r="D313" s="89"/>
      <c r="E313" s="89"/>
      <c r="F313" s="89"/>
      <c r="G313" s="89"/>
      <c r="H313" s="89"/>
      <c r="I313" s="89"/>
      <c r="J313" s="89"/>
    </row>
    <row r="314" spans="1:10" s="43" customFormat="1" ht="12.75" x14ac:dyDescent="0.2">
      <c r="A314" s="88"/>
      <c r="B314" s="89"/>
      <c r="C314" s="89"/>
      <c r="D314" s="89"/>
      <c r="E314" s="89"/>
      <c r="F314" s="89"/>
      <c r="G314" s="89"/>
      <c r="H314" s="89"/>
      <c r="I314" s="89"/>
      <c r="J314" s="89"/>
    </row>
    <row r="315" spans="1:10" s="43" customFormat="1" ht="12.75" x14ac:dyDescent="0.2">
      <c r="A315" s="88"/>
      <c r="B315" s="89"/>
      <c r="C315" s="89"/>
      <c r="D315" s="89"/>
      <c r="E315" s="89"/>
      <c r="F315" s="89"/>
      <c r="G315" s="89"/>
      <c r="H315" s="89"/>
      <c r="I315" s="89"/>
      <c r="J315" s="89"/>
    </row>
    <row r="316" spans="1:10" s="43" customFormat="1" ht="12.75" x14ac:dyDescent="0.2">
      <c r="A316" s="88"/>
      <c r="B316" s="89"/>
      <c r="C316" s="89"/>
      <c r="D316" s="89"/>
      <c r="E316" s="89"/>
      <c r="F316" s="89"/>
      <c r="G316" s="89"/>
      <c r="H316" s="89"/>
      <c r="I316" s="89"/>
      <c r="J316" s="89"/>
    </row>
    <row r="317" spans="1:10" s="43" customFormat="1" ht="12.75" x14ac:dyDescent="0.2">
      <c r="A317" s="88"/>
      <c r="B317" s="89"/>
      <c r="C317" s="89"/>
      <c r="D317" s="89"/>
      <c r="E317" s="89"/>
      <c r="F317" s="89"/>
      <c r="G317" s="89"/>
      <c r="H317" s="89"/>
      <c r="I317" s="89"/>
      <c r="J317" s="89"/>
    </row>
    <row r="318" spans="1:10" s="43" customFormat="1" ht="12.75" x14ac:dyDescent="0.2">
      <c r="A318" s="88"/>
      <c r="B318" s="89"/>
      <c r="C318" s="89"/>
      <c r="D318" s="89"/>
      <c r="E318" s="89"/>
      <c r="F318" s="89"/>
      <c r="G318" s="89"/>
      <c r="H318" s="89"/>
      <c r="I318" s="89"/>
      <c r="J318" s="89"/>
    </row>
    <row r="319" spans="1:10" s="43" customFormat="1" ht="12.75" x14ac:dyDescent="0.2">
      <c r="A319" s="88"/>
      <c r="B319" s="89"/>
      <c r="C319" s="89"/>
      <c r="D319" s="89"/>
      <c r="E319" s="89"/>
      <c r="F319" s="89"/>
      <c r="G319" s="89"/>
      <c r="H319" s="89"/>
      <c r="I319" s="89"/>
      <c r="J319" s="89"/>
    </row>
    <row r="320" spans="1:10" s="43" customFormat="1" ht="12.75" x14ac:dyDescent="0.2">
      <c r="A320" s="88"/>
      <c r="B320" s="89"/>
      <c r="C320" s="89"/>
      <c r="D320" s="89"/>
      <c r="E320" s="89"/>
      <c r="F320" s="89"/>
      <c r="G320" s="89"/>
      <c r="H320" s="89"/>
      <c r="I320" s="89"/>
      <c r="J320" s="89"/>
    </row>
    <row r="321" spans="1:10" s="43" customFormat="1" ht="12.75" x14ac:dyDescent="0.2">
      <c r="A321" s="88"/>
      <c r="B321" s="89"/>
      <c r="C321" s="89"/>
      <c r="D321" s="89"/>
      <c r="E321" s="89"/>
      <c r="F321" s="89"/>
      <c r="G321" s="89"/>
      <c r="H321" s="89"/>
      <c r="I321" s="89"/>
      <c r="J321" s="89"/>
    </row>
    <row r="322" spans="1:10" s="43" customFormat="1" ht="12.75" x14ac:dyDescent="0.2">
      <c r="A322" s="88"/>
      <c r="B322" s="89"/>
      <c r="C322" s="89"/>
      <c r="D322" s="89"/>
      <c r="E322" s="89"/>
      <c r="F322" s="89"/>
      <c r="G322" s="89"/>
      <c r="H322" s="89"/>
      <c r="I322" s="89"/>
      <c r="J322" s="89"/>
    </row>
    <row r="323" spans="1:10" s="43" customFormat="1" ht="12.75" x14ac:dyDescent="0.2">
      <c r="A323" s="88"/>
      <c r="B323" s="89"/>
      <c r="C323" s="89"/>
      <c r="D323" s="89"/>
      <c r="E323" s="89"/>
      <c r="F323" s="89"/>
      <c r="G323" s="89"/>
      <c r="H323" s="89"/>
      <c r="I323" s="89"/>
      <c r="J323" s="89"/>
    </row>
    <row r="324" spans="1:10" s="43" customFormat="1" ht="12.75" x14ac:dyDescent="0.2">
      <c r="A324" s="88"/>
      <c r="B324" s="89"/>
      <c r="C324" s="89"/>
      <c r="D324" s="89"/>
      <c r="E324" s="89"/>
      <c r="F324" s="89"/>
      <c r="G324" s="89"/>
      <c r="H324" s="89"/>
      <c r="I324" s="89"/>
      <c r="J324" s="89"/>
    </row>
    <row r="325" spans="1:10" s="43" customFormat="1" ht="12.75" x14ac:dyDescent="0.2">
      <c r="A325" s="88"/>
      <c r="B325" s="89"/>
      <c r="C325" s="89"/>
      <c r="D325" s="89"/>
      <c r="E325" s="89"/>
      <c r="F325" s="89"/>
      <c r="G325" s="89"/>
      <c r="H325" s="89"/>
      <c r="I325" s="89"/>
      <c r="J325" s="89"/>
    </row>
    <row r="326" spans="1:10" s="43" customFormat="1" ht="12.75" x14ac:dyDescent="0.2">
      <c r="A326" s="88"/>
      <c r="B326" s="89"/>
      <c r="C326" s="89"/>
      <c r="D326" s="89"/>
      <c r="E326" s="89"/>
      <c r="F326" s="89"/>
      <c r="G326" s="89"/>
      <c r="H326" s="89"/>
      <c r="I326" s="89"/>
      <c r="J326" s="89"/>
    </row>
    <row r="327" spans="1:10" s="43" customFormat="1" ht="12.75" x14ac:dyDescent="0.2">
      <c r="A327" s="88"/>
      <c r="B327" s="89"/>
      <c r="C327" s="89"/>
      <c r="D327" s="89"/>
      <c r="E327" s="89"/>
      <c r="F327" s="89"/>
      <c r="G327" s="89"/>
      <c r="H327" s="89"/>
      <c r="I327" s="89"/>
      <c r="J327" s="89"/>
    </row>
    <row r="328" spans="1:10" s="43" customFormat="1" ht="12.75" x14ac:dyDescent="0.2">
      <c r="A328" s="88"/>
      <c r="B328" s="89"/>
      <c r="C328" s="89"/>
      <c r="D328" s="89"/>
      <c r="E328" s="89"/>
      <c r="F328" s="89"/>
      <c r="G328" s="89"/>
      <c r="H328" s="89"/>
      <c r="I328" s="89"/>
      <c r="J328" s="89"/>
    </row>
    <row r="329" spans="1:10" s="43" customFormat="1" ht="12.75" x14ac:dyDescent="0.2">
      <c r="A329" s="88"/>
      <c r="B329" s="89"/>
      <c r="C329" s="89"/>
      <c r="D329" s="89"/>
      <c r="E329" s="89"/>
      <c r="F329" s="89"/>
      <c r="G329" s="89"/>
      <c r="H329" s="89"/>
      <c r="I329" s="89"/>
      <c r="J329" s="89"/>
    </row>
    <row r="330" spans="1:10" s="43" customFormat="1" ht="12.75" x14ac:dyDescent="0.2">
      <c r="A330" s="88"/>
      <c r="B330" s="89"/>
      <c r="C330" s="89"/>
      <c r="D330" s="89"/>
      <c r="E330" s="89"/>
      <c r="F330" s="89"/>
      <c r="G330" s="89"/>
      <c r="H330" s="89"/>
      <c r="I330" s="89"/>
      <c r="J330" s="89"/>
    </row>
    <row r="331" spans="1:10" s="43" customFormat="1" ht="12.75" x14ac:dyDescent="0.2">
      <c r="A331" s="88"/>
      <c r="B331" s="89"/>
      <c r="C331" s="89"/>
      <c r="D331" s="89"/>
      <c r="E331" s="89"/>
      <c r="F331" s="89"/>
      <c r="G331" s="89"/>
      <c r="H331" s="89"/>
      <c r="I331" s="89"/>
      <c r="J331" s="89"/>
    </row>
    <row r="332" spans="1:10" s="43" customFormat="1" ht="12.75" x14ac:dyDescent="0.2">
      <c r="A332" s="88"/>
      <c r="B332" s="89"/>
      <c r="C332" s="89"/>
      <c r="D332" s="89"/>
      <c r="E332" s="89"/>
      <c r="F332" s="89"/>
      <c r="G332" s="89"/>
      <c r="H332" s="89"/>
      <c r="I332" s="89"/>
      <c r="J332" s="89"/>
    </row>
    <row r="333" spans="1:10" s="43" customFormat="1" ht="12.75" x14ac:dyDescent="0.2">
      <c r="A333" s="88"/>
      <c r="B333" s="89"/>
      <c r="C333" s="89"/>
      <c r="D333" s="89"/>
      <c r="E333" s="89"/>
      <c r="F333" s="89"/>
      <c r="G333" s="89"/>
      <c r="H333" s="89"/>
      <c r="I333" s="89"/>
      <c r="J333" s="89"/>
    </row>
    <row r="334" spans="1:10" s="43" customFormat="1" ht="12.75" x14ac:dyDescent="0.2">
      <c r="A334" s="88"/>
      <c r="B334" s="89"/>
      <c r="C334" s="89"/>
      <c r="D334" s="89"/>
      <c r="E334" s="89"/>
      <c r="F334" s="89"/>
      <c r="G334" s="89"/>
      <c r="H334" s="89"/>
      <c r="I334" s="89"/>
      <c r="J334" s="89"/>
    </row>
    <row r="335" spans="1:10" s="43" customFormat="1" ht="12.75" x14ac:dyDescent="0.2">
      <c r="A335" s="88"/>
      <c r="B335" s="89"/>
      <c r="C335" s="89"/>
      <c r="D335" s="89"/>
      <c r="E335" s="89"/>
      <c r="F335" s="89"/>
      <c r="G335" s="89"/>
      <c r="H335" s="89"/>
      <c r="I335" s="89"/>
      <c r="J335" s="89"/>
    </row>
    <row r="336" spans="1:10" s="43" customFormat="1" ht="12.75" x14ac:dyDescent="0.2">
      <c r="A336" s="88"/>
      <c r="B336" s="89"/>
      <c r="C336" s="89"/>
      <c r="D336" s="89"/>
      <c r="E336" s="89"/>
      <c r="F336" s="89"/>
      <c r="G336" s="89"/>
      <c r="H336" s="89"/>
      <c r="I336" s="89"/>
      <c r="J336" s="89"/>
    </row>
    <row r="337" spans="1:10" s="43" customFormat="1" ht="12.75" x14ac:dyDescent="0.2">
      <c r="A337" s="88"/>
      <c r="B337" s="89"/>
      <c r="C337" s="89"/>
      <c r="D337" s="89"/>
      <c r="E337" s="89"/>
      <c r="F337" s="89"/>
      <c r="G337" s="89"/>
      <c r="H337" s="89"/>
      <c r="I337" s="89"/>
      <c r="J337" s="89"/>
    </row>
    <row r="338" spans="1:10" s="43" customFormat="1" ht="12.75" x14ac:dyDescent="0.2">
      <c r="A338" s="88"/>
      <c r="B338" s="89"/>
      <c r="C338" s="89"/>
      <c r="D338" s="89"/>
      <c r="E338" s="89"/>
      <c r="F338" s="89"/>
      <c r="G338" s="89"/>
      <c r="H338" s="89"/>
      <c r="I338" s="89"/>
      <c r="J338" s="89"/>
    </row>
    <row r="339" spans="1:10" s="43" customFormat="1" ht="12.75" x14ac:dyDescent="0.2">
      <c r="A339" s="88"/>
      <c r="B339" s="89"/>
      <c r="C339" s="89"/>
      <c r="D339" s="89"/>
      <c r="E339" s="89"/>
      <c r="F339" s="89"/>
      <c r="G339" s="89"/>
      <c r="H339" s="89"/>
      <c r="I339" s="89"/>
      <c r="J339" s="89"/>
    </row>
    <row r="340" spans="1:10" s="43" customFormat="1" ht="12.75" x14ac:dyDescent="0.2">
      <c r="A340" s="88"/>
      <c r="B340" s="89"/>
      <c r="C340" s="89"/>
      <c r="D340" s="89"/>
      <c r="E340" s="89"/>
      <c r="F340" s="89"/>
      <c r="G340" s="89"/>
      <c r="H340" s="89"/>
      <c r="I340" s="89"/>
      <c r="J340" s="89"/>
    </row>
    <row r="341" spans="1:10" s="43" customFormat="1" ht="12.75" x14ac:dyDescent="0.2">
      <c r="A341" s="88"/>
      <c r="B341" s="89"/>
      <c r="C341" s="89"/>
      <c r="D341" s="89"/>
      <c r="E341" s="89"/>
      <c r="F341" s="89"/>
      <c r="G341" s="89"/>
      <c r="H341" s="89"/>
      <c r="I341" s="89"/>
      <c r="J341" s="89"/>
    </row>
    <row r="342" spans="1:10" s="43" customFormat="1" ht="12.75" x14ac:dyDescent="0.2">
      <c r="A342" s="88"/>
      <c r="B342" s="89"/>
      <c r="C342" s="89"/>
      <c r="D342" s="89"/>
      <c r="E342" s="89"/>
      <c r="F342" s="89"/>
      <c r="G342" s="89"/>
      <c r="H342" s="89"/>
      <c r="I342" s="89"/>
      <c r="J342" s="89"/>
    </row>
    <row r="343" spans="1:10" s="43" customFormat="1" ht="12.75" x14ac:dyDescent="0.2">
      <c r="A343" s="88"/>
      <c r="B343" s="89"/>
      <c r="C343" s="89"/>
      <c r="D343" s="89"/>
      <c r="E343" s="89"/>
      <c r="F343" s="89"/>
      <c r="G343" s="89"/>
      <c r="H343" s="89"/>
      <c r="I343" s="89"/>
      <c r="J343" s="89"/>
    </row>
    <row r="344" spans="1:10" s="43" customFormat="1" ht="12.75" x14ac:dyDescent="0.2">
      <c r="A344" s="88"/>
      <c r="B344" s="89"/>
      <c r="C344" s="89"/>
      <c r="D344" s="89"/>
      <c r="E344" s="89"/>
      <c r="F344" s="89"/>
      <c r="G344" s="89"/>
      <c r="H344" s="89"/>
      <c r="I344" s="89"/>
      <c r="J344" s="89"/>
    </row>
    <row r="345" spans="1:10" s="43" customFormat="1" ht="12.75" x14ac:dyDescent="0.2">
      <c r="A345" s="88"/>
      <c r="B345" s="89"/>
      <c r="C345" s="89"/>
      <c r="D345" s="89"/>
      <c r="E345" s="89"/>
      <c r="F345" s="89"/>
      <c r="G345" s="89"/>
      <c r="H345" s="89"/>
      <c r="I345" s="89"/>
      <c r="J345" s="89"/>
    </row>
    <row r="346" spans="1:10" s="43" customFormat="1" ht="12.75" x14ac:dyDescent="0.2">
      <c r="A346" s="88"/>
      <c r="B346" s="89"/>
      <c r="C346" s="89"/>
      <c r="D346" s="89"/>
      <c r="E346" s="89"/>
      <c r="F346" s="89"/>
      <c r="G346" s="89"/>
      <c r="H346" s="89"/>
      <c r="I346" s="89"/>
      <c r="J346" s="89"/>
    </row>
    <row r="347" spans="1:10" s="43" customFormat="1" ht="12.75" x14ac:dyDescent="0.2">
      <c r="A347" s="88"/>
      <c r="B347" s="89"/>
      <c r="C347" s="89"/>
      <c r="D347" s="89"/>
      <c r="E347" s="89"/>
      <c r="F347" s="89"/>
      <c r="G347" s="89"/>
      <c r="H347" s="89"/>
      <c r="I347" s="89"/>
      <c r="J347" s="89"/>
    </row>
    <row r="348" spans="1:10" s="43" customFormat="1" ht="12.75" x14ac:dyDescent="0.2">
      <c r="A348" s="88"/>
      <c r="B348" s="89"/>
      <c r="C348" s="89"/>
      <c r="D348" s="89"/>
      <c r="E348" s="89"/>
      <c r="F348" s="89"/>
      <c r="G348" s="89"/>
      <c r="H348" s="89"/>
      <c r="I348" s="89"/>
      <c r="J348" s="89"/>
    </row>
    <row r="349" spans="1:10" s="43" customFormat="1" ht="12.75" x14ac:dyDescent="0.2">
      <c r="A349" s="88"/>
      <c r="B349" s="89"/>
      <c r="C349" s="89"/>
      <c r="D349" s="89"/>
      <c r="E349" s="89"/>
      <c r="F349" s="89"/>
      <c r="G349" s="89"/>
      <c r="H349" s="89"/>
      <c r="I349" s="89"/>
      <c r="J349" s="89"/>
    </row>
    <row r="350" spans="1:10" s="43" customFormat="1" ht="12.75" x14ac:dyDescent="0.2">
      <c r="A350" s="88"/>
      <c r="B350" s="89"/>
      <c r="C350" s="89"/>
      <c r="D350" s="89"/>
      <c r="E350" s="89"/>
      <c r="F350" s="89"/>
      <c r="G350" s="89"/>
      <c r="H350" s="89"/>
      <c r="I350" s="89"/>
      <c r="J350" s="89"/>
    </row>
    <row r="351" spans="1:10" s="43" customFormat="1" ht="12.75" x14ac:dyDescent="0.2">
      <c r="A351" s="88"/>
      <c r="B351" s="89"/>
      <c r="C351" s="89"/>
      <c r="D351" s="89"/>
      <c r="E351" s="89"/>
      <c r="F351" s="89"/>
      <c r="G351" s="89"/>
      <c r="H351" s="89"/>
      <c r="I351" s="89"/>
      <c r="J351" s="89"/>
    </row>
    <row r="352" spans="1:10" s="43" customFormat="1" ht="12.75" x14ac:dyDescent="0.2">
      <c r="A352" s="88"/>
      <c r="B352" s="89"/>
      <c r="C352" s="89"/>
      <c r="D352" s="89"/>
      <c r="E352" s="89"/>
      <c r="F352" s="89"/>
      <c r="G352" s="89"/>
      <c r="H352" s="89"/>
      <c r="I352" s="89"/>
      <c r="J352" s="89"/>
    </row>
  </sheetData>
  <hyperlinks>
    <hyperlink ref="D11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current_week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Olney</dc:creator>
  <cp:lastModifiedBy>Gerben Daalmans</cp:lastModifiedBy>
  <dcterms:created xsi:type="dcterms:W3CDTF">2014-03-25T15:50:59Z</dcterms:created>
  <dcterms:modified xsi:type="dcterms:W3CDTF">2024-03-26T10:46:02Z</dcterms:modified>
</cp:coreProperties>
</file>